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EP_daily_table1_ForUpdate" sheetId="1" r:id="rId1"/>
    <sheet name="NewIssuer" sheetId="2" r:id="rId2"/>
    <sheet name="LookupTables" sheetId="3" r:id="rId3"/>
    <sheet name="HistoricalMaster" sheetId="4" r:id="rId4"/>
  </sheets>
  <definedNames>
    <definedName name="_FilterDatabase" localSheetId="0">STEP_daily_table1_ForUpdate!$A$1176:$L$2352</definedName>
    <definedName name="CurrencyLookup" localSheetId="2">OFFSET(LookupTables!$G$2,1,0,COUNTA(LookupTables!$G$2:$G$100)-1,2)</definedName>
    <definedName name="LookupRange" localSheetId="2">OFFSET(LookupTables!$A$3,1,0,COUNTA(LookupTables!$A:$A)-1,5)</definedName>
    <definedName name="myDataRange" localSheetId="0">OFFSET(STEP_daily_table1_ForUpdate!$A$4,0,0,COUNTA(STEP_daily_table1_ForUpdate!$J:$J),COUNTA(STEP_daily_table1_ForUpdate!$3:$3))</definedName>
  </definedNames>
  <calcPr calcId="124519" fullCalcOnLoad="1"/>
</workbook>
</file>

<file path=xl/sharedStrings.xml><?xml version="1.0" encoding="utf-8"?>
<sst xmlns="http://schemas.openxmlformats.org/spreadsheetml/2006/main" count="2655" uniqueCount="357">
  <si>
    <t>CHF</t>
  </si>
  <si>
    <t>BPCE Euro-Commercial Paper Programme</t>
  </si>
  <si>
    <t>CNY</t>
  </si>
  <si>
    <t>EUR</t>
  </si>
  <si>
    <t>USD</t>
  </si>
  <si>
    <t>CAD</t>
  </si>
  <si>
    <t>Amount outstanding 17 Oct 2014</t>
  </si>
  <si>
    <t>GBP</t>
  </si>
  <si>
    <t>Agence Centrale des Organismes de Securite Sociale French Billets de Tresorerie</t>
  </si>
  <si>
    <t>Eurofima European Company for the Financing of Railroad Rolling Stock ECP</t>
  </si>
  <si>
    <t>National Bank of Abu Dhabi PJSC French Certificats de Depot</t>
  </si>
  <si>
    <t>PLN</t>
  </si>
  <si>
    <t>SGD</t>
  </si>
  <si>
    <t>Blank</t>
  </si>
  <si>
    <t>AUD</t>
  </si>
  <si>
    <t>NOK</t>
  </si>
  <si>
    <t>Delta Lloyd N.V. and Delta Loyd Treasury B.V. Guaranteed Euro Commercial Paper Programme</t>
  </si>
  <si>
    <t>Fromageries Bel SA French Billets de Tresorerie</t>
  </si>
  <si>
    <t>JPY</t>
  </si>
  <si>
    <t>European Investment Bank  Global Commercial Paper Programme</t>
  </si>
  <si>
    <t>Achmea Hypotheekbank NV French Certificats de Depot</t>
  </si>
  <si>
    <t>IRELAND acting through NTMA EURO-COMMERCIAL PAPER PROGRAMME</t>
  </si>
  <si>
    <t>-</t>
  </si>
  <si>
    <t>SNS Bank NV   SNS Reaal NV Euro Commercial Paper Programme</t>
  </si>
  <si>
    <t>BRED Banque Populaire French Certificats de depot</t>
  </si>
  <si>
    <t>G1</t>
  </si>
  <si>
    <t>VTB Bank France SA French Certificats de depot</t>
  </si>
  <si>
    <t>Kingdom of Sweden ECP Programme</t>
  </si>
  <si>
    <t>DKK</t>
  </si>
  <si>
    <t>NaN</t>
  </si>
  <si>
    <t>HKD</t>
  </si>
  <si>
    <t>KBC Bank NV Multi Currency Certificate of Deposit Programme</t>
  </si>
  <si>
    <t>UniCredit Bank AG acting through its London Branch French Certificats de Depot</t>
  </si>
  <si>
    <t>SEK</t>
  </si>
  <si>
    <t>The State of the Netherlands Global Commercial Paper Programme</t>
  </si>
  <si>
    <t>Intesa Sanpaolo French Certificats de Depot</t>
  </si>
  <si>
    <t>Banca Monte dei Paschi di Siena SpA London Branch Euro Certificates of Deposit Global Programme</t>
  </si>
  <si>
    <t>Program name</t>
  </si>
  <si>
    <t>Danske Bank A/S Euro-Commercial Paper and Certificate of Deposit Programme</t>
  </si>
  <si>
    <t>Belfius Financing Company societe anonyme Euro-Commercial Paper Programme</t>
  </si>
  <si>
    <t>TT</t>
  </si>
  <si>
    <t>.</t>
  </si>
  <si>
    <t>Cassa Depositi e Prestiti S.p.A. Multi-Currency Commercial Paper Programme</t>
  </si>
  <si>
    <t>NZD</t>
  </si>
  <si>
    <t>La Poste French Billets de Tresorerie</t>
  </si>
  <si>
    <t>HUF</t>
  </si>
  <si>
    <t>Curr</t>
  </si>
  <si>
    <t>Abbey National Treasury Services Plc Guaranteed French Certificates of Deposit</t>
  </si>
  <si>
    <t>TNT Finance B.V. Guaranteed Euro-Commercial Paper Programme</t>
  </si>
  <si>
    <t>Credit Mutuel Arkea French Certificats de Depot</t>
  </si>
  <si>
    <t>Codralux SA Multi Currency Short Term Treasury Notes</t>
  </si>
  <si>
    <t>KA Finanz AG French Certificats de Depot</t>
  </si>
  <si>
    <t>Matchpoint Finance plc Asset Backed Euro Commercial Paper Programme</t>
  </si>
  <si>
    <t>Banco de Sabadell SA London Branch Euro Commercial Paper Programme</t>
  </si>
  <si>
    <t>Banca Monte dei Paschi di Siena SpA London Branch French Certificats de Depot</t>
  </si>
  <si>
    <t>Repsol International Finance B.V. Guaranteed Euro-Commercial Paper</t>
  </si>
  <si>
    <t>KBC Group NV Global Multi Currency Short Term Certificates of Deposit Programme</t>
  </si>
  <si>
    <t>Barclays Bank PLC  French Certificats de depot</t>
  </si>
  <si>
    <t>Dexia Credit Local Guaranteed French Certificats de Depot</t>
  </si>
  <si>
    <t>Amount outstanding 24 Oct 2014</t>
  </si>
  <si>
    <t>KfW Multi Currency Commercial Paper Programme</t>
  </si>
  <si>
    <t>Natixis French Certificates of Deposit</t>
  </si>
  <si>
    <t>Pohjola Bank plc ECP and CD Programme</t>
  </si>
  <si>
    <t>Collateralized Commercial Paper III Co. LLC. Commercial Paper Notes Programme</t>
  </si>
  <si>
    <t>Caixa Geral de Depositos Multi-Issuer Euro-Commercial Paper and Certificates of Deposit Programme</t>
  </si>
  <si>
    <t>The Royal Bank of Scotland plc Euro Commercial Paper Programme</t>
  </si>
  <si>
    <t>Espirito Santo International S.A. Euro-Commercial Paper Programme</t>
  </si>
  <si>
    <t>Commerzbank Aktiengesellschaft Euro Commercial Paper Programme</t>
  </si>
  <si>
    <t>Union des Banques Arabes et Francaises French Certificates of Deposit</t>
  </si>
  <si>
    <t>DZ BANK AG Deutsche Zentral-Genossenschaftsbank Frankfurt am Main  DZ BANK Ireland plc DZ PRIVATBANK SA Multi Issuer ECP</t>
  </si>
  <si>
    <t>UBS AG  (London Branch) French Certificates of Deposit</t>
  </si>
  <si>
    <t>Italcementi Finance SA Guaranteed French Billets de Tresorerie</t>
  </si>
  <si>
    <t>Mediobanca International Luxembourg SA French CD Programme</t>
  </si>
  <si>
    <t>Dexia Credit Local French CD</t>
  </si>
  <si>
    <t>Banco Popolare Societa Cooperativa French Certificats de Depot</t>
  </si>
  <si>
    <t>Intesa Sanpaolo Bank Ireland p.l.c. and Societe Europeenne de Banque Guaranteed Euro Commercial Paper and Certificate of Deposit Programme</t>
  </si>
  <si>
    <t>Accounting currency</t>
  </si>
  <si>
    <t>TRY</t>
  </si>
  <si>
    <t>MXN</t>
  </si>
  <si>
    <t>Coca-Cola HBC Finance B.V. Guaranteed Euro-Commercial Paper</t>
  </si>
  <si>
    <t>ABN Amro Bank N.V. French Certificats de Depot</t>
  </si>
  <si>
    <t>Banco Popolare Societa Cooperativa London Branch Euro Certificate of Deposit Programme</t>
  </si>
  <si>
    <t>NV Nederlandse Gasunie Euro-commercial Paper Programme</t>
  </si>
  <si>
    <t>STEP ID</t>
  </si>
  <si>
    <t>Agence Centrale des Organismes de Securite Sociale Euro-Commercial Paper Programme</t>
  </si>
  <si>
    <t>Industrial and Commercial Bank of China Limited French Certificats de Depot</t>
  </si>
  <si>
    <t>Nederlandse Waterschapsbank N.V. Euro-Commercial Paper and Certificate of Deposit Programme</t>
  </si>
  <si>
    <t>Companie Generale des Etablissements Michelin CGEM French Billets de Tresorerie</t>
  </si>
  <si>
    <t>Mitsui   Co. Financial Services (Europe) Plc Euro-Commercial Paper</t>
  </si>
  <si>
    <t>Jyske Bank A.S. French CD</t>
  </si>
  <si>
    <t>Deutsche Postbank AG French CD</t>
  </si>
  <si>
    <t>Sony Global Treasury Services Plc Global Commercial Paper for the issuance of Euro Commercial Paper</t>
  </si>
  <si>
    <t>Cooperatieve Centrale Raiffeisen Boereleenbank BA Rabobank Nederland French Certificates of Deposit Programme</t>
  </si>
  <si>
    <t>ZAR</t>
  </si>
  <si>
    <t>Klepierre French Billets de Tresorerie</t>
  </si>
  <si>
    <t>Anglesea Funding plc Euro Commercial Paper Programme</t>
  </si>
  <si>
    <t>African Development Bank ECP</t>
  </si>
  <si>
    <t>Lloyds Bank plc French Certificats de Depot</t>
  </si>
  <si>
    <t>SNCB Holding SA NMBS Holding NV Multi Currency Short Term Treasury Notes</t>
  </si>
  <si>
    <t>Belgacom Multi Issuer Multi Currency Treasury Notes Programme</t>
  </si>
  <si>
    <t>Telekom Finanzmanagement GmbH Guaranteed Global Multi Currency Short Term and Medium Term Treasury Notes Programme</t>
  </si>
  <si>
    <t>AIRBUS Finance B.V. Guaranteed French Billets de Tresorerie</t>
  </si>
  <si>
    <t>RCI Banque French Certificats de Depot Programme</t>
  </si>
  <si>
    <t>ENI Spa and ENI Finance International SA Guaranteed Euro Commercial Paper</t>
  </si>
  <si>
    <t>Munchener Hypothekenbank eG French Certificats de Depot</t>
  </si>
  <si>
    <t>Orange French Billets de Tresorerie</t>
  </si>
  <si>
    <t>Nordea Bank AB publ French Certificats de Depot</t>
  </si>
  <si>
    <t>Program ceiling</t>
  </si>
  <si>
    <t>Sanofi French Billets de Tresorerie</t>
  </si>
  <si>
    <t>Anglo Irish Bank Corporation Limited French Certificats de Depot</t>
  </si>
  <si>
    <t>UniCredit SpA French Certificats de Depot Programme</t>
  </si>
  <si>
    <t>Banque Federative du Credit Mutuel ECP and CD Programme</t>
  </si>
  <si>
    <t>Caisse Federale du Credit Mutuel Ocean French Certificats de depot Programme</t>
  </si>
  <si>
    <t>SNCB Holding SA NMBS Holding NV Multi Currency Short Term Treasury Notes Programme</t>
  </si>
  <si>
    <t>The Royal Bank of Scotland Group plc Euro-Commercial Paper Programme</t>
  </si>
  <si>
    <t>Corio NV Euro-Commercial Paper Programme</t>
  </si>
  <si>
    <t>Espirito Santo Financiere (ESFIL) and Espirito Santo Financil Group (ESFG) Multi Issuer Guaranteed ECP</t>
  </si>
  <si>
    <t>Matchpoint Finance plc French Billets de tresorerie</t>
  </si>
  <si>
    <t>Landesbank Baden Wurttemberg French Certificats de Depot</t>
  </si>
  <si>
    <t>RUB</t>
  </si>
  <si>
    <t>Banca Popolare Dell Emilia Romagna International Sa French Certificats de Depot</t>
  </si>
  <si>
    <t>The Royal Bank of Scotland plc French CD Programme</t>
  </si>
  <si>
    <t>AXA Bank Europe SA Multi Currency Certifcates of Deposit Programme</t>
  </si>
  <si>
    <t>GasTerra ECP</t>
  </si>
  <si>
    <t>Barry Callebaut Services nv Multi Currency Short Term Treasury Notes</t>
  </si>
  <si>
    <t>HELABA Landesbank Hessen Thuringen Girozentrale French Certificats de Depot</t>
  </si>
  <si>
    <t>Nordic Investment Bank Euro Commercial Paper Programme</t>
  </si>
  <si>
    <t>BPCE French CD</t>
  </si>
  <si>
    <t>BNP Paribas Personal Finance SA French Certificats de depot</t>
  </si>
  <si>
    <t>Iberdrola International BV Guaranteed ECP</t>
  </si>
  <si>
    <t>Societe Generale French Certificats de depot</t>
  </si>
  <si>
    <t>Credit Agricole SA French Certificats de Depot</t>
  </si>
  <si>
    <t>Amounts outstanding of STEP securities by programme and currency from 17 Oct 2014 to 24 Oct 2014</t>
  </si>
  <si>
    <t>Mediobanca International Luxembourg SA Guaranteed Euro Commercial Paper Programme</t>
  </si>
  <si>
    <t>Societe Generale ECP and ECD Programme</t>
  </si>
  <si>
    <t>Bpifrance Financement French Certificat de Depot</t>
  </si>
  <si>
    <t>Landesbank Baden Wurttemberg Commercial Paper Programme</t>
  </si>
  <si>
    <t>Antalis SA French Billets de tresorerie</t>
  </si>
  <si>
    <t>Propertize B.V for the issuance of guaranteed Euro Commercial Paper and guaranteed Medium Term Notes</t>
  </si>
  <si>
    <t>Groupe Auchan French Billets de Tresorerie</t>
  </si>
  <si>
    <t>Volkswagen Group Services SA Belgian Short-Term Treasury Notes</t>
  </si>
  <si>
    <t>HSBC France  French Certificats de Depot</t>
  </si>
  <si>
    <t>Raiffeisen Bank International Euro-Commercial Paper and Certificate of Deposit Programme</t>
  </si>
  <si>
    <t>DZ Bank Ireland plc French CD</t>
  </si>
  <si>
    <t>COFACE SA Billets de Tresorerie</t>
  </si>
  <si>
    <t>Nordea Bank AB  (publ) Euro Commercial Paper Programme</t>
  </si>
  <si>
    <t>Abbey National Treasury Service plc Euro Commercial Paper Programme</t>
  </si>
  <si>
    <t>UniCredit Bank Ireland plc Euro Commercial Paper Programme</t>
  </si>
  <si>
    <t>Ubi Banca International SA Guaranteed French Certificats de Depots</t>
  </si>
  <si>
    <t>SNS Bank NV French CD</t>
  </si>
  <si>
    <t>Banco Bilbao Vizcaya Argentaria S.A French Certificats de Depot</t>
  </si>
  <si>
    <t>Bremer Landesbank Kreditanstalt Oldenburg Girozentrale Commercial Paper Programme</t>
  </si>
  <si>
    <t>UBI BANCA International S.A. Guaranteed Euro-Commercial Paper Programme</t>
  </si>
  <si>
    <t>Fortis Bank S.A. Global Multi Currency Short and Medium Term CD Programme</t>
  </si>
  <si>
    <t>Danske Bank A/S French Certificats de Depot</t>
  </si>
  <si>
    <t>Bayern LB Commercial Paper Programme</t>
  </si>
  <si>
    <t>KBC Bank Ireland plc Global Guaranteed ECP and CD Programme</t>
  </si>
  <si>
    <t>UBS AG London Branch Euro-Commercial Paper and Certificate of Deposit Programme</t>
  </si>
  <si>
    <t>Kommuninvest i Sverige Aktiebolag (publ) Euro-Commercial Paper</t>
  </si>
  <si>
    <t>Iliad French Billets de Tresorerie Programme</t>
  </si>
  <si>
    <t>KA Finanz AG Guaranteed Multi-Currency Commercial Paper Programme</t>
  </si>
  <si>
    <t>ING Bank NV French Certificates of Deposit Programme</t>
  </si>
  <si>
    <t>Norddeutsche Landesbank Girozentrale Commercial Paper Programme</t>
  </si>
  <si>
    <t>ABN AMRO Bank N.V.  Euro-Commercial Paper Programme</t>
  </si>
  <si>
    <t>Belfius Bank SA/NV Global Multi Currency Short and Medium Term Certificates of Deposit Programme</t>
  </si>
  <si>
    <t>Whirlpool Corporation French Billets de Tresorerie</t>
  </si>
  <si>
    <t>La Banque Postale French Certificats de Depot</t>
  </si>
  <si>
    <t>AEGON N.V. French Billets de Tresorerie</t>
  </si>
  <si>
    <t>Republic of Cyprus Euro-Commercial Paper Programme</t>
  </si>
  <si>
    <t>Munchener Hypothekenbank eG Euro Commercial Paper Programme</t>
  </si>
  <si>
    <t>Norddeutsche Landesbank Girozentrale French Certificats de Depots</t>
  </si>
  <si>
    <t>Republic of Italy Italian Treasury Bills Programme</t>
  </si>
  <si>
    <t>Credit Agricole Corporate and Investment Bank French CD Programme</t>
  </si>
  <si>
    <t>SUEZ ENVIRONNEMENT COMPANY French Billets de Tresorerie</t>
  </si>
  <si>
    <t>Cooperatieve Centrale Raiffeisen Boerenleenbank BA Rabobank Nederland Euro Commercial Paper and Certificate of Deposit Programme</t>
  </si>
  <si>
    <t>Banque Federative du Credit Mutuel French Certificats de Depot</t>
  </si>
  <si>
    <t>HELABA Landesbank Hessen Thuringen Girozentrale Multi Currency Euro Commercial Paper and Euro Certificate of Deposit Programme</t>
  </si>
  <si>
    <t>Eneco Holding NV Euro-Commercial Paper Programme</t>
  </si>
  <si>
    <t>J.P. Morgan Securities plc Certificate of Deposit Programme</t>
  </si>
  <si>
    <t>Norddeutsche Landesbank Luxembourg ECP</t>
  </si>
  <si>
    <t>Nykredit Bank AS Euro Commercial Paper and Certificate of Deposit Programme</t>
  </si>
  <si>
    <t>Dexia Credit Local Guaranteed Euro-Commercial Paper Programme</t>
  </si>
  <si>
    <t>Warehouses De Pauw Multi Currency Short Term Treasury Notes</t>
  </si>
  <si>
    <t>BNP Paribas French Certificats de depots</t>
  </si>
  <si>
    <t>The Bank of Tokyo Mitsubishi UFJ Ltd French Certificats de depot</t>
  </si>
  <si>
    <t>Allied Irish Bank Plc Euro Commercial Paper</t>
  </si>
  <si>
    <t>Paccar Financial Europe BV and Paccar Financial plc Multi Issuer ECP Programme</t>
  </si>
  <si>
    <t>Bank of China Limited Paris Branch French Certificats de Depot</t>
  </si>
  <si>
    <t>SES and SES Global Americas Holdings GP Guaranteed Euro-Commercial Paper Programme</t>
  </si>
  <si>
    <t>VODAFONE Group plc Euro-Commercial Paper programme</t>
  </si>
  <si>
    <t>SNCB Holding S.A./NMBS Holding N.V. Multi-Currency Short Term Treasury Notes</t>
  </si>
  <si>
    <t>FOR PASTING</t>
  </si>
  <si>
    <t>(denominated in EUR millions irrespective of the accounting currency)</t>
  </si>
  <si>
    <t>NIBC Bank N.V. Euro-Commercial Paper Programme</t>
  </si>
  <si>
    <t>Council of Europe Development Bank Euro-Commercial Paper Programme</t>
  </si>
  <si>
    <t>ING Bank NV ECP and CD Programme</t>
  </si>
  <si>
    <t>G2</t>
  </si>
  <si>
    <t>RCI Banque ECP Programme</t>
  </si>
  <si>
    <t>KA Finanz AG Multi Currency Commercial Paper Programme</t>
  </si>
  <si>
    <t>Bank of Ireland (The Governor and Company of the) Euro-Commercial Paper and Euro-Certificate of Deposit Programme</t>
  </si>
  <si>
    <t>Kommunalbanken AS Euro-Commercial Paper</t>
  </si>
  <si>
    <t>Banco Espirito Santo SA London Branch Certificates of Deposit</t>
  </si>
  <si>
    <t>Nomura Intl plc Multi-Currency ECP and ECD Programme</t>
  </si>
  <si>
    <t>KBC Bank SA/NV acting through its French Branch French Certificats de Depot</t>
  </si>
  <si>
    <t>Banque Accord French Certificats de Depot</t>
  </si>
  <si>
    <t>G3</t>
  </si>
  <si>
    <t>Goldman Sachs International Bank Certificate of Deposit Programme</t>
  </si>
  <si>
    <t>Investec Bank plc Euro Commercial Paper and Certificate of Deposit Programme</t>
  </si>
  <si>
    <t>Caisse Centrale du Credit Immobilier de France 3CIF Guaranteed French Negotiable Certificates of Deposit</t>
  </si>
  <si>
    <t>TEST:</t>
  </si>
  <si>
    <t>New Issuer List</t>
  </si>
  <si>
    <t>??</t>
  </si>
  <si>
    <t>First Round</t>
  </si>
  <si>
    <t>Other</t>
  </si>
  <si>
    <t>Cantabric Financing plc Asset Backed Euro Commercial Paper Programme</t>
  </si>
  <si>
    <t>#N/A</t>
  </si>
  <si>
    <t>Anglo Irish Bank Corporation Ltd. Certificats de Depot</t>
  </si>
  <si>
    <t>Nld</t>
  </si>
  <si>
    <t>UBS AG Euro Commercial Paper and Certificate of Deposit Programme</t>
  </si>
  <si>
    <t>Banco Popolare Societa Cooperativa London Branch Euro Commercial Paper and Euro Certificate of Deposit Programme</t>
  </si>
  <si>
    <t>?</t>
  </si>
  <si>
    <t>Fra</t>
  </si>
  <si>
    <t>UBS AG (London Branch) French Certificates of Deposit</t>
  </si>
  <si>
    <t>KBC Group NV Global Multi Currency Short and Medium Term CD Programme</t>
  </si>
  <si>
    <t>Prt</t>
  </si>
  <si>
    <t>Gbr</t>
  </si>
  <si>
    <t>Deu</t>
  </si>
  <si>
    <t>Historical</t>
  </si>
  <si>
    <t>Bel</t>
  </si>
  <si>
    <t>Swe</t>
  </si>
  <si>
    <t>Total</t>
  </si>
  <si>
    <t>Ire</t>
  </si>
  <si>
    <t>Credem International (Lux) S.A. Guaranteed Euro-Commercial Paper and Euro-Certificate of Deposit Programme</t>
  </si>
  <si>
    <t>Bank of Ireland (The Governor and Company of The) French CD Guaranteed</t>
  </si>
  <si>
    <t>Barclays Global ECP and USCP Notes</t>
  </si>
  <si>
    <t>Aquafin NV Global Multi Currency Short Term  and Medium Term Treasury Notes Programme</t>
  </si>
  <si>
    <t>Munchener Hypothekenbank eG Commercial Paper Programme</t>
  </si>
  <si>
    <t>Natixis Funding French Certificates of Deposits</t>
  </si>
  <si>
    <t>Straumur Burdaras Investment Bank HF Multi Currency Treasury Notes</t>
  </si>
  <si>
    <t>Royal Park Investments ECP Programme</t>
  </si>
  <si>
    <t>Aut</t>
  </si>
  <si>
    <t>Nor</t>
  </si>
  <si>
    <t>Ita</t>
  </si>
  <si>
    <t>EFG Hellas PLC Guaranteed Euro Commercial Paper Programme</t>
  </si>
  <si>
    <t>EBS Building Society Euro Commercial Paper and Certificate of Deposit Programme</t>
  </si>
  <si>
    <t>UBS AG French Certificats de Depot</t>
  </si>
  <si>
    <t>Esp</t>
  </si>
  <si>
    <t>Chn</t>
  </si>
  <si>
    <t>Transport for London Euro-Commercial Paper Programme</t>
  </si>
  <si>
    <t>Paccar Financial europe BV and Paccar Financial plc Multi Issuer ECP Programme</t>
  </si>
  <si>
    <t>EADS Finance B.V. Guaranteed French Billets de Tresorerie</t>
  </si>
  <si>
    <t>???</t>
  </si>
  <si>
    <t>Dexia Financial Products Inc Euro Commercial Paper Programme</t>
  </si>
  <si>
    <t>ING Verzekering N.V. Euro-Commercial Paper</t>
  </si>
  <si>
    <t>ENI Spa and ENI Coordination Center SA Guaranteed Euro Commercial Paper</t>
  </si>
  <si>
    <t>SPPE Societe de Prise de Participation de l Etat Global Commercial Paper Programme (Guaranteed)</t>
  </si>
  <si>
    <t>AMADEUS FINANCE B.V.</t>
  </si>
  <si>
    <t>Irish Life and Permanent plc Guaranteed French CD Programme</t>
  </si>
  <si>
    <t>Reference Copy</t>
  </si>
  <si>
    <t>Cooperatieve Centrale Raiffeisen Boereleenbank BA Rabobank Nederland Certificates of Deposit Programme</t>
  </si>
  <si>
    <t>RCI Banque / RCI Financial Services Ltd Multi Issuer ECP Programme</t>
  </si>
  <si>
    <t>Merck KGaA Multi Currency Commercial Paper Programme</t>
  </si>
  <si>
    <t>Fortis Bank (Nederland) NV Euro Commercial Paper Programme</t>
  </si>
  <si>
    <t>Northern Rock ECP and ECD Programme</t>
  </si>
  <si>
    <t>FX</t>
  </si>
  <si>
    <t>Oesterreichische Volksbanken AG French CD</t>
  </si>
  <si>
    <t>UAE</t>
  </si>
  <si>
    <t>BBVA SA London Branch Euro Commercial Paper Programme</t>
  </si>
  <si>
    <t>The Royal Bank of Scotland NV Global Euro Commercial Paper Programme</t>
  </si>
  <si>
    <t>Caixa d Estalvis de Catalunya Tarragona and Manresa French Certificates of Deposit</t>
  </si>
  <si>
    <t>Rus</t>
  </si>
  <si>
    <t>Agence Centrale des Organismes de  Securite Sociale French Billets de Tresorerie</t>
  </si>
  <si>
    <t>Henkel Kommanditgesellschaft auf Aktien Multi Currency Commercial Paper Programme</t>
  </si>
  <si>
    <t>Kommuninvest i Sverige Aktiebolag</t>
  </si>
  <si>
    <t>Dexia Credit Local French CD Guaranteed</t>
  </si>
  <si>
    <t>Renault French Billets de Tresorerie</t>
  </si>
  <si>
    <t>The Flemish Community</t>
  </si>
  <si>
    <t>Banco Comercial Portugues, S.A. (acting through its International Madeira branch) and BCP Finance Bank, Ltd. Guaranteed Euro Commercial Paper Programme</t>
  </si>
  <si>
    <t>Bank of Ireland ECP and ECD Programme (Guaranteed)</t>
  </si>
  <si>
    <t>Volkswagen Group Services SA French Billets de Tresorerie</t>
  </si>
  <si>
    <t>Bank?</t>
  </si>
  <si>
    <t>Jpn</t>
  </si>
  <si>
    <t>Irish Life   Permanent plc ECP Programme (non-guaranteed)</t>
  </si>
  <si>
    <t>Biomerieux French billets de tresorerie</t>
  </si>
  <si>
    <t>Irish Life   Permanent plc ECP Guaranteed Programme</t>
  </si>
  <si>
    <t>DNK</t>
  </si>
  <si>
    <t>Credem International (Lux) S.A. Guaranteed French Certificats de Depot</t>
  </si>
  <si>
    <t>Che</t>
  </si>
  <si>
    <t>Banco Espirito Santo SA and Banco Espirito Santo plc Multi Issuer Programme</t>
  </si>
  <si>
    <t>UBI Banca International Guaranteed French Certificats de Depots</t>
  </si>
  <si>
    <t>Dexia Bank Belgium SA NV Global Multi Currency Short and Medium Term Certificates of Deposit Programme</t>
  </si>
  <si>
    <t>Ulster Bank Ireland Limited French Certificates of Deposit Programme</t>
  </si>
  <si>
    <t>EBS Building Society  French CD</t>
  </si>
  <si>
    <t>Heineken N.V. Euro-Commercial Paper Programme</t>
  </si>
  <si>
    <t>Attempt</t>
  </si>
  <si>
    <t>KfW Guaranteed Multi Currency Commercial Paper Programme</t>
  </si>
  <si>
    <t>Lloyds TSB Bank plc French Certificats de Depot</t>
  </si>
  <si>
    <t>France Telecom Billets de Tresorerie</t>
  </si>
  <si>
    <t>Grc</t>
  </si>
  <si>
    <t>Irish Life   Permanent plc unguaranteed French Certificates of Deposit</t>
  </si>
  <si>
    <t>Danske Bank AS Euro-commercial paper and Certificate of deposit programme</t>
  </si>
  <si>
    <t>UCB SA CP</t>
  </si>
  <si>
    <t>Danske Bank N/A French Certificats de Depot</t>
  </si>
  <si>
    <t>Most Recent Publication</t>
  </si>
  <si>
    <t>Alcatel Lucent French Billets de Tresorerie</t>
  </si>
  <si>
    <t>AB InBev Multi Issuer Belgian Commercial Paper Programme</t>
  </si>
  <si>
    <t>Banco di Brescia SpA Luxembourg branch Guaranteed French CD</t>
  </si>
  <si>
    <t>Raiffeisen Zentralbank Osterreich Aktiengesellschaft Euro Commercial Paper and Certificate of Deposit Programme</t>
  </si>
  <si>
    <t>Banca Carige SPA French Certificats de Depot</t>
  </si>
  <si>
    <t>Societe Francaise du Radiotelephone SFR Billets de Tresorerie</t>
  </si>
  <si>
    <t>DekaBank Deutsche Girozentrale Commercial Paper Programme</t>
  </si>
  <si>
    <t>Usa</t>
  </si>
  <si>
    <t>Cat.</t>
  </si>
  <si>
    <t>Aurubis Belgium NV SA Global Multi Currency and Medium Term Treasury Notes Programme</t>
  </si>
  <si>
    <t>Country?</t>
  </si>
  <si>
    <t>Hun</t>
  </si>
  <si>
    <t>Abbey National Treasury Service plc Euro Commercial Paper Pogramme</t>
  </si>
  <si>
    <t>BPM Ireland plc Guaranteed Euro-Commercial Paper Programme</t>
  </si>
  <si>
    <t>Auchan Finances French Billets de Tresorerie</t>
  </si>
  <si>
    <t>SNS Bank NV Euro Commercial Paper Programme</t>
  </si>
  <si>
    <t>Council of Europe Development Bank Euro0Commercial Paper Programme</t>
  </si>
  <si>
    <t>Banco Espirito Santo SA Madeira Free Trade Zone Branch Certificate of Deposit Programme</t>
  </si>
  <si>
    <t>Credit Agricole Corporate and Investment Bank (formerly Calyon) French CD Programme</t>
  </si>
  <si>
    <t>The Royal Bank of Scotland N.V. French CD</t>
  </si>
  <si>
    <t>Standard Bank plc ECP and CD Programme</t>
  </si>
  <si>
    <t>Bank of Ireland (The Governor and Company of the) Euro-Commercial Paper and Euro-Certificate of Deposit Programme Guaranteed by the Minister for Finance of Ireland</t>
  </si>
  <si>
    <t>BPCE</t>
  </si>
  <si>
    <t>Rio Tinto Finance Canada Inc. Rio Tinto Finance Limited and Rio Tinto Finance Plc Guaranteed Euro Commercial Paper Programme</t>
  </si>
  <si>
    <t>GE Capital European Funding French Billets de Tresorerie</t>
  </si>
  <si>
    <t>Dutch State Treasury Agency</t>
  </si>
  <si>
    <t>Bank of Ireland ECP and ECD Programme</t>
  </si>
  <si>
    <t>Issuer</t>
  </si>
  <si>
    <t>Standard Chartered Bank Euro Commercial Paper and Certificate of Deposit Programme</t>
  </si>
  <si>
    <t>Allied Irish Bank plc Guaranteed Euro Commercial Paper Programme</t>
  </si>
  <si>
    <t>DZ Bank Ireland plc Multi Currency Euro Commercial Paper Programme</t>
  </si>
  <si>
    <t>DZ BANK AG Deutsche Zentral-Genossenschaftsbank  DZ BANK Ireland plc DZ PRIVATBANK SA Multi Issuer ECP</t>
  </si>
  <si>
    <t>BAWAG PSK French Certificats de Depot</t>
  </si>
  <si>
    <t>Nordea Bank AB publ Euro Commercial Paper Programme</t>
  </si>
  <si>
    <t>Natixis Certificates of Deposit</t>
  </si>
  <si>
    <t>Banco di Brescia SpA Luxembourg Branch Euro Commercial Paper Programme</t>
  </si>
  <si>
    <t>Fourth Round</t>
  </si>
  <si>
    <t>Swedbank AB French Certificats de Depot</t>
  </si>
  <si>
    <t>DZ BANK Multi Currency Euro Commercial Paper Programme</t>
  </si>
  <si>
    <t>Banco Bilbao Vizcaya  Argentaria S.A  French Certificats de Depot</t>
  </si>
  <si>
    <t>Allied Irish Banks plc French Certificats de depot Programme</t>
  </si>
  <si>
    <t>Ulster Bank Finance Plc and Ulster Bank Ireland Limited Euro Commercial Paper Programme</t>
  </si>
  <si>
    <t>Ice</t>
  </si>
  <si>
    <t>CYP</t>
  </si>
  <si>
    <t>Bank of Ireland (The Governor and Company of The) French CD (unguaranteed)</t>
  </si>
  <si>
    <t>Amounts outstanding of STEP securities by programme and currency (EUR millions)</t>
  </si>
  <si>
    <t>4/10/2015</t>
  </si>
  <si>
    <t>Date</t>
  </si>
  <si>
    <t>FX Cat.</t>
  </si>
  <si>
    <t>Country</t>
  </si>
  <si>
    <t>bank is there?</t>
  </si>
  <si>
    <t>Lookup</t>
  </si>
  <si>
    <t>4/3/2015</t>
  </si>
</sst>
</file>

<file path=xl/styles.xml><?xml version="1.0" encoding="utf-8"?>
<styleSheet xmlns="http://schemas.openxmlformats.org/spreadsheetml/2006/main">
  <numFmts count="2">
    <numFmt numFmtId="164" formatCode="mm/dd/yyyy"/>
    <numFmt numFmtId="164" formatCode="mm/dd/yyyy"/>
    <numFmt numFmtId="164" formatCode="mm/dd/yyyy"/>
    <numFmt numFmtId="165" formatCode="0"/>
  </numFmts>
  <fonts count="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FFFF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A7A3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164" fontId="1" fillId="4" borderId="0" xfId="0" applyNumberFormat="1" applyFont="1" applyFill="1"/>
    <xf numFmtId="0" fontId="3" fillId="2" borderId="0" xfId="0" applyFont="1" applyFill="1"/>
    <xf numFmtId="0" fontId="1" fillId="4" borderId="0" xfId="0" applyFont="1" applyFill="1"/>
    <xf numFmtId="0" fontId="4" fillId="5" borderId="0" xfId="0" applyFont="1" applyFill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horizontal="centerContinuous"/>
    </xf>
    <xf numFmtId="0" fontId="1" fillId="4" borderId="0" xfId="0" applyFont="1" applyFill="1" applyAlignment="1">
      <alignment horizontal="centerContinuous"/>
    </xf>
    <xf numFmtId="0" fontId="1" fillId="0" borderId="0" xfId="0" applyFont="1" applyAlignment="1">
      <alignment horizontal="centerContinuous"/>
    </xf>
    <xf numFmtId="0" fontId="2" fillId="5" borderId="0" xfId="0" applyFont="1" applyFill="1"/>
    <xf numFmtId="164" fontId="1" fillId="0" borderId="0" xfId="0" applyNumberFormat="1" applyFont="1"/>
    <xf numFmtId="164" fontId="1" fillId="6" borderId="0" xfId="0" applyNumberFormat="1" applyFont="1" applyFill="1"/>
    <xf numFmtId="165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34"/>
  <sheetViews>
    <sheetView tabSelected="1" workbookViewId="0"/>
  </sheetViews>
  <sheetFormatPr defaultRowHeight="15"/>
  <sheetData>
    <row r="1" spans="1:12">
      <c r="A1" s="1" t="s">
        <v>132</v>
      </c>
      <c r="G1" s="2"/>
      <c r="J1" s="3" t="s">
        <v>191</v>
      </c>
      <c r="K1" s="3"/>
    </row>
    <row r="2" spans="1:12">
      <c r="A2" s="1" t="s">
        <v>192</v>
      </c>
      <c r="G2" s="2"/>
      <c r="J2" s="4">
        <f>DATEVALUE(SUBSTITUTE(E3,"Amount outstanding ",""))</f>
        <v>0</v>
      </c>
      <c r="K2" s="4">
        <f>DATEVALUE(SUBSTITUTE(F3,"Amount outstanding ",""))</f>
        <v>0</v>
      </c>
    </row>
    <row r="3" spans="1:12">
      <c r="A3" s="1" t="s">
        <v>83</v>
      </c>
      <c r="B3" s="1" t="s">
        <v>37</v>
      </c>
      <c r="C3" s="1" t="s">
        <v>107</v>
      </c>
      <c r="D3" s="1" t="s">
        <v>76</v>
      </c>
      <c r="E3" s="1" t="s">
        <v>6</v>
      </c>
      <c r="F3" s="1" t="s">
        <v>59</v>
      </c>
      <c r="G3" s="5" t="s">
        <v>40</v>
      </c>
      <c r="H3" s="6" t="s">
        <v>46</v>
      </c>
      <c r="I3" s="1" t="s">
        <v>13</v>
      </c>
      <c r="J3" s="6" t="s">
        <v>25</v>
      </c>
      <c r="K3" s="6" t="s">
        <v>196</v>
      </c>
      <c r="L3" s="6" t="s">
        <v>205</v>
      </c>
    </row>
    <row r="4" spans="1:12">
      <c r="A4" s="1">
        <v>2550</v>
      </c>
      <c r="B4" s="1" t="s">
        <v>146</v>
      </c>
      <c r="C4" s="1">
        <v>10000</v>
      </c>
      <c r="D4" s="1"/>
      <c r="E4" s="1">
        <v>982</v>
      </c>
      <c r="F4" s="1">
        <v>1145</v>
      </c>
      <c r="G4" s="2"/>
      <c r="H4" s="6">
        <f>IF(ISNUMBER(A4),"Total",D4)</f>
        <v>0</v>
      </c>
      <c r="J4" s="6">
        <f>IF(ISBLANK(A4),J3,A4)</f>
        <v>0</v>
      </c>
      <c r="K4" s="6">
        <f>IF(ISBLANK(B4),K3,B4)</f>
        <v>0</v>
      </c>
      <c r="L4" s="6">
        <f>J4&amp;H4</f>
        <v>0</v>
      </c>
    </row>
    <row r="5" spans="1:12">
      <c r="G5" s="2"/>
      <c r="H5" s="6">
        <f>IF(ISNUMBER(A5),"Total",D5)</f>
        <v>0</v>
      </c>
      <c r="J5" s="6">
        <f>IF(ISBLANK(A5),J4,A5)</f>
        <v>0</v>
      </c>
      <c r="K5" s="6">
        <f>IF(ISBLANK(B5),K4,B5)</f>
        <v>0</v>
      </c>
      <c r="L5" s="6">
        <f>J5&amp;H5</f>
        <v>0</v>
      </c>
    </row>
    <row r="6" spans="1:12">
      <c r="D6" s="1" t="s">
        <v>4</v>
      </c>
      <c r="E6" s="1">
        <v>348</v>
      </c>
      <c r="F6" s="1">
        <v>353</v>
      </c>
      <c r="G6" s="2"/>
      <c r="H6" s="6">
        <f>IF(ISNUMBER(A6),"Total",D6)</f>
        <v>0</v>
      </c>
      <c r="J6" s="6">
        <f>IF(ISBLANK(A6),J5,A6)</f>
        <v>0</v>
      </c>
      <c r="K6" s="6">
        <f>IF(ISBLANK(B6),K5,B6)</f>
        <v>0</v>
      </c>
      <c r="L6" s="6">
        <f>J6&amp;H6</f>
        <v>0</v>
      </c>
    </row>
    <row r="7" spans="1:12">
      <c r="D7" s="1" t="s">
        <v>7</v>
      </c>
      <c r="E7" s="1">
        <v>165</v>
      </c>
      <c r="F7" s="1">
        <v>278</v>
      </c>
      <c r="G7" s="2"/>
      <c r="H7" s="6">
        <f>IF(ISNUMBER(A7),"Total",D7)</f>
        <v>0</v>
      </c>
      <c r="J7" s="6">
        <f>IF(ISBLANK(A7),J6,A7)</f>
        <v>0</v>
      </c>
      <c r="K7" s="6">
        <f>IF(ISBLANK(B7),K6,B7)</f>
        <v>0</v>
      </c>
      <c r="L7" s="6">
        <f>J7&amp;H7</f>
        <v>0</v>
      </c>
    </row>
    <row r="8" spans="1:12">
      <c r="D8" s="1" t="s">
        <v>0</v>
      </c>
      <c r="E8" s="1">
        <v>0</v>
      </c>
      <c r="F8" s="1">
        <v>0</v>
      </c>
      <c r="G8" s="2"/>
      <c r="H8" s="6">
        <f>IF(ISNUMBER(A8),"Total",D8)</f>
        <v>0</v>
      </c>
      <c r="J8" s="6">
        <f>IF(ISBLANK(A8),J7,A8)</f>
        <v>0</v>
      </c>
      <c r="K8" s="6">
        <f>IF(ISBLANK(B8),K7,B8)</f>
        <v>0</v>
      </c>
      <c r="L8" s="6">
        <f>J8&amp;H8</f>
        <v>0</v>
      </c>
    </row>
    <row r="9" spans="1:12">
      <c r="D9" s="1" t="s">
        <v>14</v>
      </c>
      <c r="E9" s="1">
        <v>3</v>
      </c>
      <c r="F9" s="1">
        <v>3</v>
      </c>
      <c r="G9" s="2"/>
      <c r="H9" s="6">
        <f>IF(ISNUMBER(A9),"Total",D9)</f>
        <v>0</v>
      </c>
      <c r="J9" s="6">
        <f>IF(ISBLANK(A9),J8,A9)</f>
        <v>0</v>
      </c>
      <c r="K9" s="6">
        <f>IF(ISBLANK(B9),K8,B9)</f>
        <v>0</v>
      </c>
      <c r="L9" s="6">
        <f>J9&amp;H9</f>
        <v>0</v>
      </c>
    </row>
    <row r="10" spans="1:12">
      <c r="D10" s="1" t="s">
        <v>5</v>
      </c>
      <c r="E10" s="1">
        <v>0</v>
      </c>
      <c r="F10" s="1">
        <v>0</v>
      </c>
      <c r="G10" s="2"/>
      <c r="H10" s="6">
        <f>IF(ISNUMBER(A10),"Total",D10)</f>
        <v>0</v>
      </c>
      <c r="J10" s="6">
        <f>IF(ISBLANK(A10),J9,A10)</f>
        <v>0</v>
      </c>
      <c r="K10" s="6">
        <f>IF(ISBLANK(B10),K9,B10)</f>
        <v>0</v>
      </c>
      <c r="L10" s="6">
        <f>J10&amp;H10</f>
        <v>0</v>
      </c>
    </row>
    <row r="11" spans="1:12">
      <c r="D11" s="1" t="s">
        <v>3</v>
      </c>
      <c r="E11" s="1">
        <v>466</v>
      </c>
      <c r="F11" s="1">
        <v>512</v>
      </c>
      <c r="G11" s="2"/>
      <c r="H11" s="6">
        <f>IF(ISNUMBER(A11),"Total",D11)</f>
        <v>0</v>
      </c>
      <c r="J11" s="6">
        <f>IF(ISBLANK(A11),J10,A11)</f>
        <v>0</v>
      </c>
      <c r="K11" s="6">
        <f>IF(ISBLANK(B11),K10,B11)</f>
        <v>0</v>
      </c>
      <c r="L11" s="6">
        <f>J11&amp;H11</f>
        <v>0</v>
      </c>
    </row>
    <row r="12" spans="1:12">
      <c r="G12" s="2"/>
      <c r="H12" s="6">
        <f>IF(ISNUMBER(A12),"Total",D12)</f>
        <v>0</v>
      </c>
      <c r="J12" s="6">
        <f>IF(ISBLANK(A12),J11,A12)</f>
        <v>0</v>
      </c>
      <c r="K12" s="6">
        <f>IF(ISBLANK(B12),K11,B12)</f>
        <v>0</v>
      </c>
      <c r="L12" s="6">
        <f>J12&amp;H12</f>
        <v>0</v>
      </c>
    </row>
    <row r="13" spans="1:12">
      <c r="A13" s="1">
        <v>2572</v>
      </c>
      <c r="B13" s="1" t="s">
        <v>47</v>
      </c>
      <c r="C13" s="1">
        <v>5000</v>
      </c>
      <c r="D13" s="1"/>
      <c r="E13" s="1">
        <v>1656</v>
      </c>
      <c r="F13" s="1">
        <v>1641</v>
      </c>
      <c r="G13" s="2"/>
      <c r="H13" s="6">
        <f>IF(ISNUMBER(A13),"Total",D13)</f>
        <v>0</v>
      </c>
      <c r="J13" s="6">
        <f>IF(ISBLANK(A13),J12,A13)</f>
        <v>0</v>
      </c>
      <c r="K13" s="6">
        <f>IF(ISBLANK(B13),K12,B13)</f>
        <v>0</v>
      </c>
      <c r="L13" s="6">
        <f>J13&amp;H13</f>
        <v>0</v>
      </c>
    </row>
    <row r="14" spans="1:12">
      <c r="G14" s="2"/>
      <c r="H14" s="6">
        <f>IF(ISNUMBER(A14),"Total",D14)</f>
        <v>0</v>
      </c>
      <c r="J14" s="6">
        <f>IF(ISBLANK(A14),J13,A14)</f>
        <v>0</v>
      </c>
      <c r="K14" s="6">
        <f>IF(ISBLANK(B14),K13,B14)</f>
        <v>0</v>
      </c>
      <c r="L14" s="6">
        <f>J14&amp;H14</f>
        <v>0</v>
      </c>
    </row>
    <row r="15" spans="1:12">
      <c r="D15" s="1" t="s">
        <v>4</v>
      </c>
      <c r="E15" s="1">
        <v>12</v>
      </c>
      <c r="F15" s="1">
        <v>12</v>
      </c>
      <c r="G15" s="2"/>
      <c r="H15" s="6">
        <f>IF(ISNUMBER(A15),"Total",D15)</f>
        <v>0</v>
      </c>
      <c r="J15" s="6">
        <f>IF(ISBLANK(A15),J14,A15)</f>
        <v>0</v>
      </c>
      <c r="K15" s="6">
        <f>IF(ISBLANK(B15),K14,B15)</f>
        <v>0</v>
      </c>
      <c r="L15" s="6">
        <f>J15&amp;H15</f>
        <v>0</v>
      </c>
    </row>
    <row r="16" spans="1:12">
      <c r="D16" s="1" t="s">
        <v>7</v>
      </c>
      <c r="E16" s="1">
        <v>13</v>
      </c>
      <c r="F16" s="1">
        <v>13</v>
      </c>
      <c r="G16" s="2"/>
      <c r="H16" s="6">
        <f>IF(ISNUMBER(A16),"Total",D16)</f>
        <v>0</v>
      </c>
      <c r="J16" s="6">
        <f>IF(ISBLANK(A16),J15,A16)</f>
        <v>0</v>
      </c>
      <c r="K16" s="6">
        <f>IF(ISBLANK(B16),K15,B16)</f>
        <v>0</v>
      </c>
      <c r="L16" s="6">
        <f>J16&amp;H16</f>
        <v>0</v>
      </c>
    </row>
    <row r="17" spans="1:12">
      <c r="D17" s="1" t="s">
        <v>3</v>
      </c>
      <c r="E17" s="1">
        <v>1631</v>
      </c>
      <c r="F17" s="1">
        <v>1616</v>
      </c>
      <c r="G17" s="2"/>
      <c r="H17" s="6">
        <f>IF(ISNUMBER(A17),"Total",D17)</f>
        <v>0</v>
      </c>
      <c r="J17" s="6">
        <f>IF(ISBLANK(A17),J16,A17)</f>
        <v>0</v>
      </c>
      <c r="K17" s="6">
        <f>IF(ISBLANK(B17),K16,B17)</f>
        <v>0</v>
      </c>
      <c r="L17" s="6">
        <f>J17&amp;H17</f>
        <v>0</v>
      </c>
    </row>
    <row r="18" spans="1:12">
      <c r="G18" s="2"/>
      <c r="H18" s="6">
        <f>IF(ISNUMBER(A18),"Total",D18)</f>
        <v>0</v>
      </c>
      <c r="J18" s="6">
        <f>IF(ISBLANK(A18),J17,A18)</f>
        <v>0</v>
      </c>
      <c r="K18" s="6">
        <f>IF(ISBLANK(B18),K17,B18)</f>
        <v>0</v>
      </c>
      <c r="L18" s="6">
        <f>J18&amp;H18</f>
        <v>0</v>
      </c>
    </row>
    <row r="19" spans="1:12">
      <c r="A19" s="1">
        <v>1911</v>
      </c>
      <c r="B19" s="1" t="s">
        <v>163</v>
      </c>
      <c r="C19" s="1">
        <v>25000</v>
      </c>
      <c r="D19" s="1"/>
      <c r="E19" s="1">
        <v>2037</v>
      </c>
      <c r="F19" s="1">
        <v>1981</v>
      </c>
      <c r="G19" s="2"/>
      <c r="H19" s="6">
        <f>IF(ISNUMBER(A19),"Total",D19)</f>
        <v>0</v>
      </c>
      <c r="J19" s="6">
        <f>IF(ISBLANK(A19),J18,A19)</f>
        <v>0</v>
      </c>
      <c r="K19" s="6">
        <f>IF(ISBLANK(B19),K18,B19)</f>
        <v>0</v>
      </c>
      <c r="L19" s="6">
        <f>J19&amp;H19</f>
        <v>0</v>
      </c>
    </row>
    <row r="20" spans="1:12">
      <c r="G20" s="2"/>
      <c r="H20" s="6">
        <f>IF(ISNUMBER(A20),"Total",D20)</f>
        <v>0</v>
      </c>
      <c r="J20" s="6">
        <f>IF(ISBLANK(A20),J19,A20)</f>
        <v>0</v>
      </c>
      <c r="K20" s="6">
        <f>IF(ISBLANK(B20),K19,B20)</f>
        <v>0</v>
      </c>
      <c r="L20" s="6">
        <f>J20&amp;H20</f>
        <v>0</v>
      </c>
    </row>
    <row r="21" spans="1:12">
      <c r="D21" s="1" t="s">
        <v>4</v>
      </c>
      <c r="E21" s="1">
        <v>570</v>
      </c>
      <c r="F21" s="1">
        <v>578</v>
      </c>
      <c r="G21" s="2"/>
      <c r="H21" s="6">
        <f>IF(ISNUMBER(A21),"Total",D21)</f>
        <v>0</v>
      </c>
      <c r="J21" s="6">
        <f>IF(ISBLANK(A21),J20,A21)</f>
        <v>0</v>
      </c>
      <c r="K21" s="6">
        <f>IF(ISBLANK(B21),K20,B21)</f>
        <v>0</v>
      </c>
      <c r="L21" s="6">
        <f>J21&amp;H21</f>
        <v>0</v>
      </c>
    </row>
    <row r="22" spans="1:12">
      <c r="D22" s="1" t="s">
        <v>18</v>
      </c>
      <c r="E22" s="1">
        <v>0</v>
      </c>
      <c r="F22" s="1">
        <v>0</v>
      </c>
      <c r="G22" s="2"/>
      <c r="H22" s="6">
        <f>IF(ISNUMBER(A22),"Total",D22)</f>
        <v>0</v>
      </c>
      <c r="J22" s="6">
        <f>IF(ISBLANK(A22),J21,A22)</f>
        <v>0</v>
      </c>
      <c r="K22" s="6">
        <f>IF(ISBLANK(B22),K21,B22)</f>
        <v>0</v>
      </c>
      <c r="L22" s="6">
        <f>J22&amp;H22</f>
        <v>0</v>
      </c>
    </row>
    <row r="23" spans="1:12">
      <c r="D23" s="1" t="s">
        <v>7</v>
      </c>
      <c r="E23" s="1">
        <v>628</v>
      </c>
      <c r="F23" s="1">
        <v>636</v>
      </c>
      <c r="G23" s="2"/>
      <c r="H23" s="6">
        <f>IF(ISNUMBER(A23),"Total",D23)</f>
        <v>0</v>
      </c>
      <c r="J23" s="6">
        <f>IF(ISBLANK(A23),J22,A23)</f>
        <v>0</v>
      </c>
      <c r="K23" s="6">
        <f>IF(ISBLANK(B23),K22,B23)</f>
        <v>0</v>
      </c>
      <c r="L23" s="6">
        <f>J23&amp;H23</f>
        <v>0</v>
      </c>
    </row>
    <row r="24" spans="1:12">
      <c r="D24" s="1" t="s">
        <v>0</v>
      </c>
      <c r="E24" s="1">
        <v>0</v>
      </c>
      <c r="F24" s="1">
        <v>0</v>
      </c>
      <c r="G24" s="2"/>
      <c r="H24" s="6">
        <f>IF(ISNUMBER(A24),"Total",D24)</f>
        <v>0</v>
      </c>
      <c r="J24" s="6">
        <f>IF(ISBLANK(A24),J23,A24)</f>
        <v>0</v>
      </c>
      <c r="K24" s="6">
        <f>IF(ISBLANK(B24),K23,B24)</f>
        <v>0</v>
      </c>
      <c r="L24" s="6">
        <f>J24&amp;H24</f>
        <v>0</v>
      </c>
    </row>
    <row r="25" spans="1:12">
      <c r="D25" s="1" t="s">
        <v>14</v>
      </c>
      <c r="E25" s="1">
        <v>0</v>
      </c>
      <c r="F25" s="1">
        <v>0</v>
      </c>
      <c r="G25" s="2"/>
      <c r="H25" s="6">
        <f>IF(ISNUMBER(A25),"Total",D25)</f>
        <v>0</v>
      </c>
      <c r="J25" s="6">
        <f>IF(ISBLANK(A25),J24,A25)</f>
        <v>0</v>
      </c>
      <c r="K25" s="6">
        <f>IF(ISBLANK(B25),K24,B25)</f>
        <v>0</v>
      </c>
      <c r="L25" s="6">
        <f>J25&amp;H25</f>
        <v>0</v>
      </c>
    </row>
    <row r="26" spans="1:12">
      <c r="D26" s="1" t="s">
        <v>5</v>
      </c>
      <c r="E26" s="1">
        <v>0</v>
      </c>
      <c r="F26" s="1">
        <v>0</v>
      </c>
      <c r="G26" s="2"/>
      <c r="H26" s="6">
        <f>IF(ISNUMBER(A26),"Total",D26)</f>
        <v>0</v>
      </c>
      <c r="J26" s="6">
        <f>IF(ISBLANK(A26),J25,A26)</f>
        <v>0</v>
      </c>
      <c r="K26" s="6">
        <f>IF(ISBLANK(B26),K25,B26)</f>
        <v>0</v>
      </c>
      <c r="L26" s="6">
        <f>J26&amp;H26</f>
        <v>0</v>
      </c>
    </row>
    <row r="27" spans="1:12">
      <c r="D27" s="1" t="s">
        <v>30</v>
      </c>
      <c r="E27" s="1">
        <v>0</v>
      </c>
      <c r="F27" s="1">
        <v>0</v>
      </c>
      <c r="G27" s="2"/>
      <c r="H27" s="6">
        <f>IF(ISNUMBER(A27),"Total",D27)</f>
        <v>0</v>
      </c>
      <c r="J27" s="6">
        <f>IF(ISBLANK(A27),J26,A27)</f>
        <v>0</v>
      </c>
      <c r="K27" s="6">
        <f>IF(ISBLANK(B27),K26,B27)</f>
        <v>0</v>
      </c>
      <c r="L27" s="6">
        <f>J27&amp;H27</f>
        <v>0</v>
      </c>
    </row>
    <row r="28" spans="1:12">
      <c r="D28" s="1" t="s">
        <v>43</v>
      </c>
      <c r="E28" s="1">
        <v>0</v>
      </c>
      <c r="F28" s="1">
        <v>0</v>
      </c>
      <c r="G28" s="2"/>
      <c r="H28" s="6">
        <f>IF(ISNUMBER(A28),"Total",D28)</f>
        <v>0</v>
      </c>
      <c r="J28" s="6">
        <f>IF(ISBLANK(A28),J27,A28)</f>
        <v>0</v>
      </c>
      <c r="K28" s="6">
        <f>IF(ISBLANK(B28),K27,B28)</f>
        <v>0</v>
      </c>
      <c r="L28" s="6">
        <f>J28&amp;H28</f>
        <v>0</v>
      </c>
    </row>
    <row r="29" spans="1:12">
      <c r="D29" s="1" t="s">
        <v>12</v>
      </c>
      <c r="E29" s="1">
        <v>0</v>
      </c>
      <c r="F29" s="1">
        <v>0</v>
      </c>
      <c r="G29" s="2"/>
      <c r="H29" s="6">
        <f>IF(ISNUMBER(A29),"Total",D29)</f>
        <v>0</v>
      </c>
      <c r="J29" s="6">
        <f>IF(ISBLANK(A29),J28,A29)</f>
        <v>0</v>
      </c>
      <c r="K29" s="6">
        <f>IF(ISBLANK(B29),K28,B29)</f>
        <v>0</v>
      </c>
      <c r="L29" s="6">
        <f>J29&amp;H29</f>
        <v>0</v>
      </c>
    </row>
    <row r="30" spans="1:12">
      <c r="D30" s="1" t="s">
        <v>3</v>
      </c>
      <c r="E30" s="1">
        <v>840</v>
      </c>
      <c r="F30" s="1">
        <v>767</v>
      </c>
      <c r="G30" s="2"/>
      <c r="H30" s="6">
        <f>IF(ISNUMBER(A30),"Total",D30)</f>
        <v>0</v>
      </c>
      <c r="J30" s="6">
        <f>IF(ISBLANK(A30),J29,A30)</f>
        <v>0</v>
      </c>
      <c r="K30" s="6">
        <f>IF(ISBLANK(B30),K29,B30)</f>
        <v>0</v>
      </c>
      <c r="L30" s="6">
        <f>J30&amp;H30</f>
        <v>0</v>
      </c>
    </row>
    <row r="31" spans="1:12">
      <c r="G31" s="2"/>
      <c r="H31" s="6">
        <f>IF(ISNUMBER(A31),"Total",D31)</f>
        <v>0</v>
      </c>
      <c r="J31" s="6">
        <f>IF(ISBLANK(A31),J30,A31)</f>
        <v>0</v>
      </c>
      <c r="K31" s="6">
        <f>IF(ISBLANK(B31),K30,B31)</f>
        <v>0</v>
      </c>
      <c r="L31" s="6">
        <f>J31&amp;H31</f>
        <v>0</v>
      </c>
    </row>
    <row r="32" spans="1:12">
      <c r="A32" s="1">
        <v>1532</v>
      </c>
      <c r="B32" s="1" t="s">
        <v>80</v>
      </c>
      <c r="C32" s="1">
        <v>25000</v>
      </c>
      <c r="D32" s="1"/>
      <c r="E32" s="1">
        <v>3102</v>
      </c>
      <c r="F32" s="1">
        <v>3095</v>
      </c>
      <c r="G32" s="2"/>
      <c r="H32" s="6">
        <f>IF(ISNUMBER(A32),"Total",D32)</f>
        <v>0</v>
      </c>
      <c r="J32" s="6">
        <f>IF(ISBLANK(A32),J31,A32)</f>
        <v>0</v>
      </c>
      <c r="K32" s="6">
        <f>IF(ISBLANK(B32),K31,B32)</f>
        <v>0</v>
      </c>
      <c r="L32" s="6">
        <f>J32&amp;H32</f>
        <v>0</v>
      </c>
    </row>
    <row r="33" spans="1:12">
      <c r="G33" s="2"/>
      <c r="H33" s="6">
        <f>IF(ISNUMBER(A33),"Total",D33)</f>
        <v>0</v>
      </c>
      <c r="J33" s="6">
        <f>IF(ISBLANK(A33),J32,A33)</f>
        <v>0</v>
      </c>
      <c r="K33" s="6">
        <f>IF(ISBLANK(B33),K32,B33)</f>
        <v>0</v>
      </c>
      <c r="L33" s="6">
        <f>J33&amp;H33</f>
        <v>0</v>
      </c>
    </row>
    <row r="34" spans="1:12">
      <c r="D34" s="1" t="s">
        <v>4</v>
      </c>
      <c r="E34" s="1">
        <v>50</v>
      </c>
      <c r="F34" s="1">
        <v>50</v>
      </c>
      <c r="G34" s="2"/>
      <c r="H34" s="6">
        <f>IF(ISNUMBER(A34),"Total",D34)</f>
        <v>0</v>
      </c>
      <c r="J34" s="6">
        <f>IF(ISBLANK(A34),J33,A34)</f>
        <v>0</v>
      </c>
      <c r="K34" s="6">
        <f>IF(ISBLANK(B34),K33,B34)</f>
        <v>0</v>
      </c>
      <c r="L34" s="6">
        <f>J34&amp;H34</f>
        <v>0</v>
      </c>
    </row>
    <row r="35" spans="1:12">
      <c r="D35" s="1" t="s">
        <v>7</v>
      </c>
      <c r="E35" s="1">
        <v>332</v>
      </c>
      <c r="F35" s="1">
        <v>335</v>
      </c>
      <c r="G35" s="2"/>
      <c r="H35" s="6">
        <f>IF(ISNUMBER(A35),"Total",D35)</f>
        <v>0</v>
      </c>
      <c r="J35" s="6">
        <f>IF(ISBLANK(A35),J34,A35)</f>
        <v>0</v>
      </c>
      <c r="K35" s="6">
        <f>IF(ISBLANK(B35),K34,B35)</f>
        <v>0</v>
      </c>
      <c r="L35" s="6">
        <f>J35&amp;H35</f>
        <v>0</v>
      </c>
    </row>
    <row r="36" spans="1:12">
      <c r="D36" s="1" t="s">
        <v>0</v>
      </c>
      <c r="E36" s="1">
        <v>0</v>
      </c>
      <c r="F36" s="1">
        <v>0</v>
      </c>
      <c r="G36" s="2"/>
      <c r="H36" s="6">
        <f>IF(ISNUMBER(A36),"Total",D36)</f>
        <v>0</v>
      </c>
      <c r="J36" s="6">
        <f>IF(ISBLANK(A36),J35,A36)</f>
        <v>0</v>
      </c>
      <c r="K36" s="6">
        <f>IF(ISBLANK(B36),K35,B36)</f>
        <v>0</v>
      </c>
      <c r="L36" s="6">
        <f>J36&amp;H36</f>
        <v>0</v>
      </c>
    </row>
    <row r="37" spans="1:12">
      <c r="D37" s="1" t="s">
        <v>3</v>
      </c>
      <c r="E37" s="1">
        <v>2720</v>
      </c>
      <c r="F37" s="1">
        <v>2710</v>
      </c>
      <c r="G37" s="2"/>
      <c r="H37" s="6">
        <f>IF(ISNUMBER(A37),"Total",D37)</f>
        <v>0</v>
      </c>
      <c r="J37" s="6">
        <f>IF(ISBLANK(A37),J36,A37)</f>
        <v>0</v>
      </c>
      <c r="K37" s="6">
        <f>IF(ISBLANK(B37),K36,B37)</f>
        <v>0</v>
      </c>
      <c r="L37" s="6">
        <f>J37&amp;H37</f>
        <v>0</v>
      </c>
    </row>
    <row r="38" spans="1:12">
      <c r="G38" s="2"/>
      <c r="H38" s="6">
        <f>IF(ISNUMBER(A38),"Total",D38)</f>
        <v>0</v>
      </c>
      <c r="J38" s="6">
        <f>IF(ISBLANK(A38),J37,A38)</f>
        <v>0</v>
      </c>
      <c r="K38" s="6">
        <f>IF(ISBLANK(B38),K37,B38)</f>
        <v>0</v>
      </c>
      <c r="L38" s="6">
        <f>J38&amp;H38</f>
        <v>0</v>
      </c>
    </row>
    <row r="39" spans="1:12">
      <c r="A39" s="1">
        <v>2546</v>
      </c>
      <c r="B39" s="1" t="s">
        <v>20</v>
      </c>
      <c r="C39" s="1">
        <v>1500</v>
      </c>
      <c r="D39" s="1"/>
      <c r="E39" s="1">
        <v>329</v>
      </c>
      <c r="F39" s="1">
        <v>329</v>
      </c>
      <c r="G39" s="2"/>
      <c r="H39" s="6">
        <f>IF(ISNUMBER(A39),"Total",D39)</f>
        <v>0</v>
      </c>
      <c r="J39" s="6">
        <f>IF(ISBLANK(A39),J38,A39)</f>
        <v>0</v>
      </c>
      <c r="K39" s="6">
        <f>IF(ISBLANK(B39),K38,B39)</f>
        <v>0</v>
      </c>
      <c r="L39" s="6">
        <f>J39&amp;H39</f>
        <v>0</v>
      </c>
    </row>
    <row r="40" spans="1:12">
      <c r="G40" s="2"/>
      <c r="H40" s="6">
        <f>IF(ISNUMBER(A40),"Total",D40)</f>
        <v>0</v>
      </c>
      <c r="J40" s="6">
        <f>IF(ISBLANK(A40),J39,A40)</f>
        <v>0</v>
      </c>
      <c r="K40" s="6">
        <f>IF(ISBLANK(B40),K39,B40)</f>
        <v>0</v>
      </c>
      <c r="L40" s="6">
        <f>J40&amp;H40</f>
        <v>0</v>
      </c>
    </row>
    <row r="41" spans="1:12">
      <c r="D41" s="1" t="s">
        <v>3</v>
      </c>
      <c r="E41" s="1">
        <v>329</v>
      </c>
      <c r="F41" s="1">
        <v>329</v>
      </c>
      <c r="G41" s="2"/>
      <c r="H41" s="6">
        <f>IF(ISNUMBER(A41),"Total",D41)</f>
        <v>0</v>
      </c>
      <c r="J41" s="6">
        <f>IF(ISBLANK(A41),J40,A41)</f>
        <v>0</v>
      </c>
      <c r="K41" s="6">
        <f>IF(ISBLANK(B41),K40,B41)</f>
        <v>0</v>
      </c>
      <c r="L41" s="6">
        <f>J41&amp;H41</f>
        <v>0</v>
      </c>
    </row>
    <row r="42" spans="1:12">
      <c r="G42" s="2"/>
      <c r="H42" s="6">
        <f>IF(ISNUMBER(A42),"Total",D42)</f>
        <v>0</v>
      </c>
      <c r="J42" s="6">
        <f>IF(ISBLANK(A42),J41,A42)</f>
        <v>0</v>
      </c>
      <c r="K42" s="6">
        <f>IF(ISBLANK(B42),K41,B42)</f>
        <v>0</v>
      </c>
      <c r="L42" s="6">
        <f>J42&amp;H42</f>
        <v>0</v>
      </c>
    </row>
    <row r="43" spans="1:12">
      <c r="A43" s="1">
        <v>1864</v>
      </c>
      <c r="B43" s="1" t="s">
        <v>167</v>
      </c>
      <c r="C43" s="1">
        <v>1000</v>
      </c>
      <c r="D43" s="1"/>
      <c r="E43" s="1">
        <v>10</v>
      </c>
      <c r="F43" s="1">
        <v>10</v>
      </c>
      <c r="G43" s="2"/>
      <c r="H43" s="6">
        <f>IF(ISNUMBER(A43),"Total",D43)</f>
        <v>0</v>
      </c>
      <c r="J43" s="6">
        <f>IF(ISBLANK(A43),J42,A43)</f>
        <v>0</v>
      </c>
      <c r="K43" s="6">
        <f>IF(ISBLANK(B43),K42,B43)</f>
        <v>0</v>
      </c>
      <c r="L43" s="6">
        <f>J43&amp;H43</f>
        <v>0</v>
      </c>
    </row>
    <row r="44" spans="1:12">
      <c r="G44" s="2"/>
      <c r="H44" s="6">
        <f>IF(ISNUMBER(A44),"Total",D44)</f>
        <v>0</v>
      </c>
      <c r="J44" s="6">
        <f>IF(ISBLANK(A44),J43,A44)</f>
        <v>0</v>
      </c>
      <c r="K44" s="6">
        <f>IF(ISBLANK(B44),K43,B44)</f>
        <v>0</v>
      </c>
      <c r="L44" s="6">
        <f>J44&amp;H44</f>
        <v>0</v>
      </c>
    </row>
    <row r="45" spans="1:12">
      <c r="D45" s="1" t="s">
        <v>4</v>
      </c>
      <c r="E45" s="1">
        <v>0</v>
      </c>
      <c r="F45" s="1">
        <v>0</v>
      </c>
      <c r="G45" s="2"/>
      <c r="H45" s="6">
        <f>IF(ISNUMBER(A45),"Total",D45)</f>
        <v>0</v>
      </c>
      <c r="J45" s="6">
        <f>IF(ISBLANK(A45),J44,A45)</f>
        <v>0</v>
      </c>
      <c r="K45" s="6">
        <f>IF(ISBLANK(B45),K44,B45)</f>
        <v>0</v>
      </c>
      <c r="L45" s="6">
        <f>J45&amp;H45</f>
        <v>0</v>
      </c>
    </row>
    <row r="46" spans="1:12">
      <c r="D46" s="1" t="s">
        <v>3</v>
      </c>
      <c r="E46" s="1">
        <v>10</v>
      </c>
      <c r="F46" s="1">
        <v>10</v>
      </c>
      <c r="G46" s="2"/>
      <c r="H46" s="6">
        <f>IF(ISNUMBER(A46),"Total",D46)</f>
        <v>0</v>
      </c>
      <c r="J46" s="6">
        <f>IF(ISBLANK(A46),J45,A46)</f>
        <v>0</v>
      </c>
      <c r="K46" s="6">
        <f>IF(ISBLANK(B46),K45,B46)</f>
        <v>0</v>
      </c>
      <c r="L46" s="6">
        <f>J46&amp;H46</f>
        <v>0</v>
      </c>
    </row>
    <row r="47" spans="1:12">
      <c r="G47" s="2"/>
      <c r="H47" s="6">
        <f>IF(ISNUMBER(A47),"Total",D47)</f>
        <v>0</v>
      </c>
      <c r="J47" s="6">
        <f>IF(ISBLANK(A47),J46,A47)</f>
        <v>0</v>
      </c>
      <c r="K47" s="6">
        <f>IF(ISBLANK(B47),K46,B47)</f>
        <v>0</v>
      </c>
      <c r="L47" s="6">
        <f>J47&amp;H47</f>
        <v>0</v>
      </c>
    </row>
    <row r="48" spans="1:12">
      <c r="A48" s="1">
        <v>1693</v>
      </c>
      <c r="B48" s="1" t="s">
        <v>96</v>
      </c>
      <c r="C48" s="1">
        <v>2000</v>
      </c>
      <c r="D48" s="1"/>
      <c r="E48" s="1">
        <v>421</v>
      </c>
      <c r="F48" s="1">
        <v>427</v>
      </c>
      <c r="G48" s="2"/>
      <c r="H48" s="6">
        <f>IF(ISNUMBER(A48),"Total",D48)</f>
        <v>0</v>
      </c>
      <c r="J48" s="6">
        <f>IF(ISBLANK(A48),J47,A48)</f>
        <v>0</v>
      </c>
      <c r="K48" s="6">
        <f>IF(ISBLANK(B48),K47,B48)</f>
        <v>0</v>
      </c>
      <c r="L48" s="6">
        <f>J48&amp;H48</f>
        <v>0</v>
      </c>
    </row>
    <row r="49" spans="1:12">
      <c r="G49" s="2"/>
      <c r="H49" s="6">
        <f>IF(ISNUMBER(A49),"Total",D49)</f>
        <v>0</v>
      </c>
      <c r="J49" s="6">
        <f>IF(ISBLANK(A49),J48,A49)</f>
        <v>0</v>
      </c>
      <c r="K49" s="6">
        <f>IF(ISBLANK(B49),K48,B49)</f>
        <v>0</v>
      </c>
      <c r="L49" s="6">
        <f>J49&amp;H49</f>
        <v>0</v>
      </c>
    </row>
    <row r="50" spans="1:12">
      <c r="D50" s="1" t="s">
        <v>4</v>
      </c>
      <c r="E50" s="1">
        <v>421</v>
      </c>
      <c r="F50" s="1">
        <v>427</v>
      </c>
      <c r="G50" s="2"/>
      <c r="H50" s="6">
        <f>IF(ISNUMBER(A50),"Total",D50)</f>
        <v>0</v>
      </c>
      <c r="J50" s="6">
        <f>IF(ISBLANK(A50),J49,A50)</f>
        <v>0</v>
      </c>
      <c r="K50" s="6">
        <f>IF(ISBLANK(B50),K49,B50)</f>
        <v>0</v>
      </c>
      <c r="L50" s="6">
        <f>J50&amp;H50</f>
        <v>0</v>
      </c>
    </row>
    <row r="51" spans="1:12">
      <c r="D51" s="1" t="s">
        <v>7</v>
      </c>
      <c r="E51" s="1">
        <v>0</v>
      </c>
      <c r="F51" s="1">
        <v>0</v>
      </c>
      <c r="G51" s="2"/>
      <c r="H51" s="6">
        <f>IF(ISNUMBER(A51),"Total",D51)</f>
        <v>0</v>
      </c>
      <c r="J51" s="6">
        <f>IF(ISBLANK(A51),J50,A51)</f>
        <v>0</v>
      </c>
      <c r="K51" s="6">
        <f>IF(ISBLANK(B51),K50,B51)</f>
        <v>0</v>
      </c>
      <c r="L51" s="6">
        <f>J51&amp;H51</f>
        <v>0</v>
      </c>
    </row>
    <row r="52" spans="1:12">
      <c r="D52" s="1" t="s">
        <v>3</v>
      </c>
      <c r="E52" s="1">
        <v>0</v>
      </c>
      <c r="F52" s="1">
        <v>0</v>
      </c>
      <c r="G52" s="2"/>
      <c r="H52" s="6">
        <f>IF(ISNUMBER(A52),"Total",D52)</f>
        <v>0</v>
      </c>
      <c r="J52" s="6">
        <f>IF(ISBLANK(A52),J51,A52)</f>
        <v>0</v>
      </c>
      <c r="K52" s="6">
        <f>IF(ISBLANK(B52),K51,B52)</f>
        <v>0</v>
      </c>
      <c r="L52" s="6">
        <f>J52&amp;H52</f>
        <v>0</v>
      </c>
    </row>
    <row r="53" spans="1:12">
      <c r="G53" s="2"/>
      <c r="H53" s="6">
        <f>IF(ISNUMBER(A53),"Total",D53)</f>
        <v>0</v>
      </c>
      <c r="J53" s="6">
        <f>IF(ISBLANK(A53),J52,A53)</f>
        <v>0</v>
      </c>
      <c r="K53" s="6">
        <f>IF(ISBLANK(B53),K52,B53)</f>
        <v>0</v>
      </c>
      <c r="L53" s="6">
        <f>J53&amp;H53</f>
        <v>0</v>
      </c>
    </row>
    <row r="54" spans="1:12">
      <c r="A54" s="1">
        <v>1970</v>
      </c>
      <c r="B54" s="1" t="s">
        <v>84</v>
      </c>
      <c r="C54" s="1">
        <v>20000</v>
      </c>
      <c r="D54" s="1"/>
      <c r="E54" s="1">
        <v>11302</v>
      </c>
      <c r="F54" s="1">
        <v>10540</v>
      </c>
      <c r="G54" s="2"/>
      <c r="H54" s="6">
        <f>IF(ISNUMBER(A54),"Total",D54)</f>
        <v>0</v>
      </c>
      <c r="J54" s="6">
        <f>IF(ISBLANK(A54),J53,A54)</f>
        <v>0</v>
      </c>
      <c r="K54" s="6">
        <f>IF(ISBLANK(B54),K53,B54)</f>
        <v>0</v>
      </c>
      <c r="L54" s="6">
        <f>J54&amp;H54</f>
        <v>0</v>
      </c>
    </row>
    <row r="55" spans="1:12">
      <c r="G55" s="2"/>
      <c r="H55" s="6">
        <f>IF(ISNUMBER(A55),"Total",D55)</f>
        <v>0</v>
      </c>
      <c r="J55" s="6">
        <f>IF(ISBLANK(A55),J54,A55)</f>
        <v>0</v>
      </c>
      <c r="K55" s="6">
        <f>IF(ISBLANK(B55),K54,B55)</f>
        <v>0</v>
      </c>
      <c r="L55" s="6">
        <f>J55&amp;H55</f>
        <v>0</v>
      </c>
    </row>
    <row r="56" spans="1:12">
      <c r="D56" s="1" t="s">
        <v>4</v>
      </c>
      <c r="E56" s="1">
        <v>3461</v>
      </c>
      <c r="F56" s="1">
        <v>3482</v>
      </c>
      <c r="G56" s="2"/>
      <c r="H56" s="6">
        <f>IF(ISNUMBER(A56),"Total",D56)</f>
        <v>0</v>
      </c>
      <c r="J56" s="6">
        <f>IF(ISBLANK(A56),J55,A56)</f>
        <v>0</v>
      </c>
      <c r="K56" s="6">
        <f>IF(ISBLANK(B56),K55,B56)</f>
        <v>0</v>
      </c>
      <c r="L56" s="6">
        <f>J56&amp;H56</f>
        <v>0</v>
      </c>
    </row>
    <row r="57" spans="1:12">
      <c r="D57" s="1" t="s">
        <v>18</v>
      </c>
      <c r="E57" s="1">
        <v>0</v>
      </c>
      <c r="F57" s="1">
        <v>0</v>
      </c>
      <c r="G57" s="2"/>
      <c r="H57" s="6">
        <f>IF(ISNUMBER(A57),"Total",D57)</f>
        <v>0</v>
      </c>
      <c r="J57" s="6">
        <f>IF(ISBLANK(A57),J56,A57)</f>
        <v>0</v>
      </c>
      <c r="K57" s="6">
        <f>IF(ISBLANK(B57),K56,B57)</f>
        <v>0</v>
      </c>
      <c r="L57" s="6">
        <f>J57&amp;H57</f>
        <v>0</v>
      </c>
    </row>
    <row r="58" spans="1:12">
      <c r="D58" s="1" t="s">
        <v>28</v>
      </c>
      <c r="E58" s="1">
        <v>0</v>
      </c>
      <c r="F58" s="1">
        <v>0</v>
      </c>
      <c r="G58" s="2"/>
      <c r="H58" s="6">
        <f>IF(ISNUMBER(A58),"Total",D58)</f>
        <v>0</v>
      </c>
      <c r="J58" s="6">
        <f>IF(ISBLANK(A58),J57,A58)</f>
        <v>0</v>
      </c>
      <c r="K58" s="6">
        <f>IF(ISBLANK(B58),K57,B58)</f>
        <v>0</v>
      </c>
      <c r="L58" s="6">
        <f>J58&amp;H58</f>
        <v>0</v>
      </c>
    </row>
    <row r="59" spans="1:12">
      <c r="D59" s="1" t="s">
        <v>7</v>
      </c>
      <c r="E59" s="1">
        <v>4962</v>
      </c>
      <c r="F59" s="1">
        <v>4310</v>
      </c>
      <c r="G59" s="2"/>
      <c r="H59" s="6">
        <f>IF(ISNUMBER(A59),"Total",D59)</f>
        <v>0</v>
      </c>
      <c r="J59" s="6">
        <f>IF(ISBLANK(A59),J58,A59)</f>
        <v>0</v>
      </c>
      <c r="K59" s="6">
        <f>IF(ISBLANK(B59),K58,B59)</f>
        <v>0</v>
      </c>
      <c r="L59" s="6">
        <f>J59&amp;H59</f>
        <v>0</v>
      </c>
    </row>
    <row r="60" spans="1:12">
      <c r="D60" s="1" t="s">
        <v>45</v>
      </c>
      <c r="E60" s="1">
        <v>0</v>
      </c>
      <c r="F60" s="1">
        <v>0</v>
      </c>
      <c r="G60" s="2"/>
      <c r="H60" s="6">
        <f>IF(ISNUMBER(A60),"Total",D60)</f>
        <v>0</v>
      </c>
      <c r="J60" s="6">
        <f>IF(ISBLANK(A60),J59,A60)</f>
        <v>0</v>
      </c>
      <c r="K60" s="6">
        <f>IF(ISBLANK(B60),K59,B60)</f>
        <v>0</v>
      </c>
      <c r="L60" s="6">
        <f>J60&amp;H60</f>
        <v>0</v>
      </c>
    </row>
    <row r="61" spans="1:12">
      <c r="D61" s="1" t="s">
        <v>11</v>
      </c>
      <c r="E61" s="1">
        <v>54</v>
      </c>
      <c r="F61" s="1">
        <v>54</v>
      </c>
      <c r="G61" s="2"/>
      <c r="H61" s="6">
        <f>IF(ISNUMBER(A61),"Total",D61)</f>
        <v>0</v>
      </c>
      <c r="J61" s="6">
        <f>IF(ISBLANK(A61),J60,A61)</f>
        <v>0</v>
      </c>
      <c r="K61" s="6">
        <f>IF(ISBLANK(B61),K60,B61)</f>
        <v>0</v>
      </c>
      <c r="L61" s="6">
        <f>J61&amp;H61</f>
        <v>0</v>
      </c>
    </row>
    <row r="62" spans="1:12">
      <c r="D62" s="1" t="s">
        <v>33</v>
      </c>
      <c r="E62" s="1">
        <v>109</v>
      </c>
      <c r="F62" s="1">
        <v>0</v>
      </c>
      <c r="G62" s="2"/>
      <c r="H62" s="6">
        <f>IF(ISNUMBER(A62),"Total",D62)</f>
        <v>0</v>
      </c>
      <c r="J62" s="6">
        <f>IF(ISBLANK(A62),J61,A62)</f>
        <v>0</v>
      </c>
      <c r="K62" s="6">
        <f>IF(ISBLANK(B62),K61,B62)</f>
        <v>0</v>
      </c>
      <c r="L62" s="6">
        <f>J62&amp;H62</f>
        <v>0</v>
      </c>
    </row>
    <row r="63" spans="1:12">
      <c r="D63" s="1" t="s">
        <v>0</v>
      </c>
      <c r="E63" s="1">
        <v>0</v>
      </c>
      <c r="F63" s="1">
        <v>0</v>
      </c>
      <c r="G63" s="2"/>
      <c r="H63" s="6">
        <f>IF(ISNUMBER(A63),"Total",D63)</f>
        <v>0</v>
      </c>
      <c r="J63" s="6">
        <f>IF(ISBLANK(A63),J62,A63)</f>
        <v>0</v>
      </c>
      <c r="K63" s="6">
        <f>IF(ISBLANK(B63),K62,B63)</f>
        <v>0</v>
      </c>
      <c r="L63" s="6">
        <f>J63&amp;H63</f>
        <v>0</v>
      </c>
    </row>
    <row r="64" spans="1:12">
      <c r="D64" s="1" t="s">
        <v>15</v>
      </c>
      <c r="E64" s="1">
        <v>0</v>
      </c>
      <c r="F64" s="1">
        <v>0</v>
      </c>
      <c r="G64" s="2"/>
      <c r="H64" s="6">
        <f>IF(ISNUMBER(A64),"Total",D64)</f>
        <v>0</v>
      </c>
      <c r="J64" s="6">
        <f>IF(ISBLANK(A64),J63,A64)</f>
        <v>0</v>
      </c>
      <c r="K64" s="6">
        <f>IF(ISBLANK(B64),K63,B64)</f>
        <v>0</v>
      </c>
      <c r="L64" s="6">
        <f>J64&amp;H64</f>
        <v>0</v>
      </c>
    </row>
    <row r="65" spans="1:12">
      <c r="D65" s="1" t="s">
        <v>14</v>
      </c>
      <c r="E65" s="1">
        <v>423</v>
      </c>
      <c r="F65" s="1">
        <v>499</v>
      </c>
      <c r="G65" s="2"/>
      <c r="H65" s="6">
        <f>IF(ISNUMBER(A65),"Total",D65)</f>
        <v>0</v>
      </c>
      <c r="J65" s="6">
        <f>IF(ISBLANK(A65),J64,A65)</f>
        <v>0</v>
      </c>
      <c r="K65" s="6">
        <f>IF(ISBLANK(B65),K64,B65)</f>
        <v>0</v>
      </c>
      <c r="L65" s="6">
        <f>J65&amp;H65</f>
        <v>0</v>
      </c>
    </row>
    <row r="66" spans="1:12">
      <c r="D66" s="1" t="s">
        <v>5</v>
      </c>
      <c r="E66" s="1">
        <v>153</v>
      </c>
      <c r="F66" s="1">
        <v>155</v>
      </c>
      <c r="G66" s="2"/>
      <c r="H66" s="6">
        <f>IF(ISNUMBER(A66),"Total",D66)</f>
        <v>0</v>
      </c>
      <c r="J66" s="6">
        <f>IF(ISBLANK(A66),J65,A66)</f>
        <v>0</v>
      </c>
      <c r="K66" s="6">
        <f>IF(ISBLANK(B66),K65,B66)</f>
        <v>0</v>
      </c>
      <c r="L66" s="6">
        <f>J66&amp;H66</f>
        <v>0</v>
      </c>
    </row>
    <row r="67" spans="1:12">
      <c r="D67" s="1" t="s">
        <v>43</v>
      </c>
      <c r="E67" s="1">
        <v>91</v>
      </c>
      <c r="F67" s="1">
        <v>91</v>
      </c>
      <c r="G67" s="2"/>
      <c r="H67" s="6">
        <f>IF(ISNUMBER(A67),"Total",D67)</f>
        <v>0</v>
      </c>
      <c r="J67" s="6">
        <f>IF(ISBLANK(A67),J66,A67)</f>
        <v>0</v>
      </c>
      <c r="K67" s="6">
        <f>IF(ISBLANK(B67),K66,B67)</f>
        <v>0</v>
      </c>
      <c r="L67" s="6">
        <f>J67&amp;H67</f>
        <v>0</v>
      </c>
    </row>
    <row r="68" spans="1:12">
      <c r="D68" s="1" t="s">
        <v>3</v>
      </c>
      <c r="E68" s="1">
        <v>2049</v>
      </c>
      <c r="F68" s="1">
        <v>1949</v>
      </c>
      <c r="G68" s="2"/>
      <c r="H68" s="6">
        <f>IF(ISNUMBER(A68),"Total",D68)</f>
        <v>0</v>
      </c>
      <c r="J68" s="6">
        <f>IF(ISBLANK(A68),J67,A68)</f>
        <v>0</v>
      </c>
      <c r="K68" s="6">
        <f>IF(ISBLANK(B68),K67,B68)</f>
        <v>0</v>
      </c>
      <c r="L68" s="6">
        <f>J68&amp;H68</f>
        <v>0</v>
      </c>
    </row>
    <row r="69" spans="1:12">
      <c r="G69" s="2"/>
      <c r="H69" s="6">
        <f>IF(ISNUMBER(A69),"Total",D69)</f>
        <v>0</v>
      </c>
      <c r="J69" s="6">
        <f>IF(ISBLANK(A69),J68,A69)</f>
        <v>0</v>
      </c>
      <c r="K69" s="6">
        <f>IF(ISBLANK(B69),K68,B69)</f>
        <v>0</v>
      </c>
      <c r="L69" s="6">
        <f>J69&amp;H69</f>
        <v>0</v>
      </c>
    </row>
    <row r="70" spans="1:12">
      <c r="A70" s="1">
        <v>2032</v>
      </c>
      <c r="B70" s="1" t="s">
        <v>8</v>
      </c>
      <c r="C70" s="1">
        <v>25000</v>
      </c>
      <c r="D70" s="1"/>
      <c r="E70" s="1">
        <v>4192</v>
      </c>
      <c r="F70" s="1">
        <v>2267</v>
      </c>
      <c r="G70" s="2"/>
      <c r="H70" s="6">
        <f>IF(ISNUMBER(A70),"Total",D70)</f>
        <v>0</v>
      </c>
      <c r="J70" s="6">
        <f>IF(ISBLANK(A70),J69,A70)</f>
        <v>0</v>
      </c>
      <c r="K70" s="6">
        <f>IF(ISBLANK(B70),K69,B70)</f>
        <v>0</v>
      </c>
      <c r="L70" s="6">
        <f>J70&amp;H70</f>
        <v>0</v>
      </c>
    </row>
    <row r="71" spans="1:12">
      <c r="G71" s="2"/>
      <c r="H71" s="6">
        <f>IF(ISNUMBER(A71),"Total",D71)</f>
        <v>0</v>
      </c>
      <c r="J71" s="6">
        <f>IF(ISBLANK(A71),J70,A71)</f>
        <v>0</v>
      </c>
      <c r="K71" s="6">
        <f>IF(ISBLANK(B71),K70,B71)</f>
        <v>0</v>
      </c>
      <c r="L71" s="6">
        <f>J71&amp;H71</f>
        <v>0</v>
      </c>
    </row>
    <row r="72" spans="1:12">
      <c r="D72" s="1" t="s">
        <v>3</v>
      </c>
      <c r="E72" s="1">
        <v>4192</v>
      </c>
      <c r="F72" s="1">
        <v>2267</v>
      </c>
      <c r="G72" s="2"/>
      <c r="H72" s="6">
        <f>IF(ISNUMBER(A72),"Total",D72)</f>
        <v>0</v>
      </c>
      <c r="J72" s="6">
        <f>IF(ISBLANK(A72),J71,A72)</f>
        <v>0</v>
      </c>
      <c r="K72" s="6">
        <f>IF(ISBLANK(B72),K71,B72)</f>
        <v>0</v>
      </c>
      <c r="L72" s="6">
        <f>J72&amp;H72</f>
        <v>0</v>
      </c>
    </row>
    <row r="73" spans="1:12">
      <c r="G73" s="2"/>
      <c r="H73" s="6">
        <f>IF(ISNUMBER(A73),"Total",D73)</f>
        <v>0</v>
      </c>
      <c r="J73" s="6">
        <f>IF(ISBLANK(A73),J72,A73)</f>
        <v>0</v>
      </c>
      <c r="K73" s="6">
        <f>IF(ISBLANK(B73),K72,B73)</f>
        <v>0</v>
      </c>
      <c r="L73" s="6">
        <f>J73&amp;H73</f>
        <v>0</v>
      </c>
    </row>
    <row r="74" spans="1:12">
      <c r="A74" s="1">
        <v>161</v>
      </c>
      <c r="B74" s="1" t="s">
        <v>101</v>
      </c>
      <c r="C74" s="1">
        <v>3000</v>
      </c>
      <c r="D74" s="1"/>
      <c r="E74" s="1">
        <v>1058</v>
      </c>
      <c r="F74" s="1">
        <v>595</v>
      </c>
      <c r="G74" s="2"/>
      <c r="H74" s="6">
        <f>IF(ISNUMBER(A74),"Total",D74)</f>
        <v>0</v>
      </c>
      <c r="J74" s="6">
        <f>IF(ISBLANK(A74),J73,A74)</f>
        <v>0</v>
      </c>
      <c r="K74" s="6">
        <f>IF(ISBLANK(B74),K73,B74)</f>
        <v>0</v>
      </c>
      <c r="L74" s="6">
        <f>J74&amp;H74</f>
        <v>0</v>
      </c>
    </row>
    <row r="75" spans="1:12">
      <c r="G75" s="2"/>
      <c r="H75" s="6">
        <f>IF(ISNUMBER(A75),"Total",D75)</f>
        <v>0</v>
      </c>
      <c r="J75" s="6">
        <f>IF(ISBLANK(A75),J74,A75)</f>
        <v>0</v>
      </c>
      <c r="K75" s="6">
        <f>IF(ISBLANK(B75),K74,B75)</f>
        <v>0</v>
      </c>
      <c r="L75" s="6">
        <f>J75&amp;H75</f>
        <v>0</v>
      </c>
    </row>
    <row r="76" spans="1:12">
      <c r="D76" s="1" t="s">
        <v>3</v>
      </c>
      <c r="E76" s="1">
        <v>1058</v>
      </c>
      <c r="F76" s="1">
        <v>595</v>
      </c>
      <c r="G76" s="2"/>
      <c r="H76" s="6">
        <f>IF(ISNUMBER(A76),"Total",D76)</f>
        <v>0</v>
      </c>
      <c r="J76" s="6">
        <f>IF(ISBLANK(A76),J75,A76)</f>
        <v>0</v>
      </c>
      <c r="K76" s="6">
        <f>IF(ISBLANK(B76),K75,B76)</f>
        <v>0</v>
      </c>
      <c r="L76" s="6">
        <f>J76&amp;H76</f>
        <v>0</v>
      </c>
    </row>
    <row r="77" spans="1:12">
      <c r="G77" s="2"/>
      <c r="H77" s="6">
        <f>IF(ISNUMBER(A77),"Total",D77)</f>
        <v>0</v>
      </c>
      <c r="J77" s="6">
        <f>IF(ISBLANK(A77),J76,A77)</f>
        <v>0</v>
      </c>
      <c r="K77" s="6">
        <f>IF(ISBLANK(B77),K76,B77)</f>
        <v>0</v>
      </c>
      <c r="L77" s="6">
        <f>J77&amp;H77</f>
        <v>0</v>
      </c>
    </row>
    <row r="78" spans="1:12">
      <c r="A78" s="1">
        <v>1890</v>
      </c>
      <c r="B78" s="1" t="s">
        <v>185</v>
      </c>
      <c r="C78" s="1">
        <v>5000</v>
      </c>
      <c r="D78" s="1"/>
      <c r="E78" s="1">
        <v>170</v>
      </c>
      <c r="F78" s="1">
        <v>170</v>
      </c>
      <c r="G78" s="2"/>
      <c r="H78" s="6">
        <f>IF(ISNUMBER(A78),"Total",D78)</f>
        <v>0</v>
      </c>
      <c r="J78" s="6">
        <f>IF(ISBLANK(A78),J77,A78)</f>
        <v>0</v>
      </c>
      <c r="K78" s="6">
        <f>IF(ISBLANK(B78),K77,B78)</f>
        <v>0</v>
      </c>
      <c r="L78" s="6">
        <f>J78&amp;H78</f>
        <v>0</v>
      </c>
    </row>
    <row r="79" spans="1:12">
      <c r="G79" s="2"/>
      <c r="H79" s="6">
        <f>IF(ISNUMBER(A79),"Total",D79)</f>
        <v>0</v>
      </c>
      <c r="J79" s="6">
        <f>IF(ISBLANK(A79),J78,A79)</f>
        <v>0</v>
      </c>
      <c r="K79" s="6">
        <f>IF(ISBLANK(B79),K78,B79)</f>
        <v>0</v>
      </c>
      <c r="L79" s="6">
        <f>J79&amp;H79</f>
        <v>0</v>
      </c>
    </row>
    <row r="80" spans="1:12">
      <c r="D80" s="1" t="s">
        <v>4</v>
      </c>
      <c r="E80" s="1">
        <v>0</v>
      </c>
      <c r="F80" s="1">
        <v>0</v>
      </c>
      <c r="G80" s="2"/>
      <c r="H80" s="6">
        <f>IF(ISNUMBER(A80),"Total",D80)</f>
        <v>0</v>
      </c>
      <c r="J80" s="6">
        <f>IF(ISBLANK(A80),J79,A80)</f>
        <v>0</v>
      </c>
      <c r="K80" s="6">
        <f>IF(ISBLANK(B80),K79,B80)</f>
        <v>0</v>
      </c>
      <c r="L80" s="6">
        <f>J80&amp;H80</f>
        <v>0</v>
      </c>
    </row>
    <row r="81" spans="1:12">
      <c r="D81" s="1" t="s">
        <v>7</v>
      </c>
      <c r="E81" s="1">
        <v>0</v>
      </c>
      <c r="F81" s="1">
        <v>0</v>
      </c>
      <c r="G81" s="2"/>
      <c r="H81" s="6">
        <f>IF(ISNUMBER(A81),"Total",D81)</f>
        <v>0</v>
      </c>
      <c r="J81" s="6">
        <f>IF(ISBLANK(A81),J80,A81)</f>
        <v>0</v>
      </c>
      <c r="K81" s="6">
        <f>IF(ISBLANK(B81),K80,B81)</f>
        <v>0</v>
      </c>
      <c r="L81" s="6">
        <f>J81&amp;H81</f>
        <v>0</v>
      </c>
    </row>
    <row r="82" spans="1:12">
      <c r="D82" s="1" t="s">
        <v>0</v>
      </c>
      <c r="E82" s="1">
        <v>0</v>
      </c>
      <c r="F82" s="1">
        <v>0</v>
      </c>
      <c r="G82" s="2"/>
      <c r="H82" s="6">
        <f>IF(ISNUMBER(A82),"Total",D82)</f>
        <v>0</v>
      </c>
      <c r="J82" s="6">
        <f>IF(ISBLANK(A82),J81,A82)</f>
        <v>0</v>
      </c>
      <c r="K82" s="6">
        <f>IF(ISBLANK(B82),K81,B82)</f>
        <v>0</v>
      </c>
      <c r="L82" s="6">
        <f>J82&amp;H82</f>
        <v>0</v>
      </c>
    </row>
    <row r="83" spans="1:12">
      <c r="D83" s="1" t="s">
        <v>30</v>
      </c>
      <c r="E83" s="1">
        <v>0</v>
      </c>
      <c r="F83" s="1">
        <v>0</v>
      </c>
      <c r="G83" s="2"/>
      <c r="H83" s="6">
        <f>IF(ISNUMBER(A83),"Total",D83)</f>
        <v>0</v>
      </c>
      <c r="J83" s="6">
        <f>IF(ISBLANK(A83),J82,A83)</f>
        <v>0</v>
      </c>
      <c r="K83" s="6">
        <f>IF(ISBLANK(B83),K82,B83)</f>
        <v>0</v>
      </c>
      <c r="L83" s="6">
        <f>J83&amp;H83</f>
        <v>0</v>
      </c>
    </row>
    <row r="84" spans="1:12">
      <c r="D84" s="1" t="s">
        <v>43</v>
      </c>
      <c r="E84" s="1">
        <v>0</v>
      </c>
      <c r="F84" s="1">
        <v>0</v>
      </c>
      <c r="G84" s="2"/>
      <c r="H84" s="6">
        <f>IF(ISNUMBER(A84),"Total",D84)</f>
        <v>0</v>
      </c>
      <c r="J84" s="6">
        <f>IF(ISBLANK(A84),J83,A84)</f>
        <v>0</v>
      </c>
      <c r="K84" s="6">
        <f>IF(ISBLANK(B84),K83,B84)</f>
        <v>0</v>
      </c>
      <c r="L84" s="6">
        <f>J84&amp;H84</f>
        <v>0</v>
      </c>
    </row>
    <row r="85" spans="1:12">
      <c r="D85" s="1" t="s">
        <v>3</v>
      </c>
      <c r="E85" s="1">
        <v>170</v>
      </c>
      <c r="F85" s="1">
        <v>170</v>
      </c>
      <c r="G85" s="2"/>
      <c r="H85" s="6">
        <f>IF(ISNUMBER(A85),"Total",D85)</f>
        <v>0</v>
      </c>
      <c r="J85" s="6">
        <f>IF(ISBLANK(A85),J84,A85)</f>
        <v>0</v>
      </c>
      <c r="K85" s="6">
        <f>IF(ISBLANK(B85),K84,B85)</f>
        <v>0</v>
      </c>
      <c r="L85" s="6">
        <f>J85&amp;H85</f>
        <v>0</v>
      </c>
    </row>
    <row r="86" spans="1:12">
      <c r="G86" s="2"/>
      <c r="H86" s="6">
        <f>IF(ISNUMBER(A86),"Total",D86)</f>
        <v>0</v>
      </c>
      <c r="J86" s="6">
        <f>IF(ISBLANK(A86),J85,A86)</f>
        <v>0</v>
      </c>
      <c r="K86" s="6">
        <f>IF(ISBLANK(B86),K85,B86)</f>
        <v>0</v>
      </c>
      <c r="L86" s="6">
        <f>J86&amp;H86</f>
        <v>0</v>
      </c>
    </row>
    <row r="87" spans="1:12">
      <c r="A87" s="1">
        <v>1105</v>
      </c>
      <c r="B87" s="1" t="s">
        <v>95</v>
      </c>
      <c r="C87" s="1">
        <v>30000</v>
      </c>
      <c r="D87" s="1"/>
      <c r="E87" s="1">
        <v>381</v>
      </c>
      <c r="F87" s="1">
        <v>384</v>
      </c>
      <c r="G87" s="2"/>
      <c r="H87" s="6">
        <f>IF(ISNUMBER(A87),"Total",D87)</f>
        <v>0</v>
      </c>
      <c r="J87" s="6">
        <f>IF(ISBLANK(A87),J86,A87)</f>
        <v>0</v>
      </c>
      <c r="K87" s="6">
        <f>IF(ISBLANK(B87),K86,B87)</f>
        <v>0</v>
      </c>
      <c r="L87" s="6">
        <f>J87&amp;H87</f>
        <v>0</v>
      </c>
    </row>
    <row r="88" spans="1:12">
      <c r="G88" s="2"/>
      <c r="H88" s="6">
        <f>IF(ISNUMBER(A88),"Total",D88)</f>
        <v>0</v>
      </c>
      <c r="J88" s="6">
        <f>IF(ISBLANK(A88),J87,A88)</f>
        <v>0</v>
      </c>
      <c r="K88" s="6">
        <f>IF(ISBLANK(B88),K87,B88)</f>
        <v>0</v>
      </c>
      <c r="L88" s="6">
        <f>J88&amp;H88</f>
        <v>0</v>
      </c>
    </row>
    <row r="89" spans="1:12">
      <c r="D89" s="1" t="s">
        <v>4</v>
      </c>
      <c r="E89" s="1">
        <v>27</v>
      </c>
      <c r="F89" s="1">
        <v>27</v>
      </c>
      <c r="G89" s="2"/>
      <c r="H89" s="6">
        <f>IF(ISNUMBER(A89),"Total",D89)</f>
        <v>0</v>
      </c>
      <c r="J89" s="6">
        <f>IF(ISBLANK(A89),J88,A89)</f>
        <v>0</v>
      </c>
      <c r="K89" s="6">
        <f>IF(ISBLANK(B89),K88,B89)</f>
        <v>0</v>
      </c>
      <c r="L89" s="6">
        <f>J89&amp;H89</f>
        <v>0</v>
      </c>
    </row>
    <row r="90" spans="1:12">
      <c r="D90" s="1" t="s">
        <v>7</v>
      </c>
      <c r="E90" s="1">
        <v>314</v>
      </c>
      <c r="F90" s="1">
        <v>317</v>
      </c>
      <c r="G90" s="2"/>
      <c r="H90" s="6">
        <f>IF(ISNUMBER(A90),"Total",D90)</f>
        <v>0</v>
      </c>
      <c r="J90" s="6">
        <f>IF(ISBLANK(A90),J89,A90)</f>
        <v>0</v>
      </c>
      <c r="K90" s="6">
        <f>IF(ISBLANK(B90),K89,B90)</f>
        <v>0</v>
      </c>
      <c r="L90" s="6">
        <f>J90&amp;H90</f>
        <v>0</v>
      </c>
    </row>
    <row r="91" spans="1:12">
      <c r="D91" s="1" t="s">
        <v>0</v>
      </c>
      <c r="E91" s="1">
        <v>0</v>
      </c>
      <c r="F91" s="1">
        <v>0</v>
      </c>
      <c r="G91" s="2"/>
      <c r="H91" s="6">
        <f>IF(ISNUMBER(A91),"Total",D91)</f>
        <v>0</v>
      </c>
      <c r="J91" s="6">
        <f>IF(ISBLANK(A91),J90,A91)</f>
        <v>0</v>
      </c>
      <c r="K91" s="6">
        <f>IF(ISBLANK(B91),K90,B91)</f>
        <v>0</v>
      </c>
      <c r="L91" s="6">
        <f>J91&amp;H91</f>
        <v>0</v>
      </c>
    </row>
    <row r="92" spans="1:12">
      <c r="D92" s="1" t="s">
        <v>14</v>
      </c>
      <c r="E92" s="1">
        <v>0</v>
      </c>
      <c r="F92" s="1">
        <v>0</v>
      </c>
      <c r="G92" s="2"/>
      <c r="H92" s="6">
        <f>IF(ISNUMBER(A92),"Total",D92)</f>
        <v>0</v>
      </c>
      <c r="J92" s="6">
        <f>IF(ISBLANK(A92),J91,A92)</f>
        <v>0</v>
      </c>
      <c r="K92" s="6">
        <f>IF(ISBLANK(B92),K91,B92)</f>
        <v>0</v>
      </c>
      <c r="L92" s="6">
        <f>J92&amp;H92</f>
        <v>0</v>
      </c>
    </row>
    <row r="93" spans="1:12">
      <c r="D93" s="1" t="s">
        <v>3</v>
      </c>
      <c r="E93" s="1">
        <v>40</v>
      </c>
      <c r="F93" s="1">
        <v>40</v>
      </c>
      <c r="G93" s="2"/>
      <c r="H93" s="6">
        <f>IF(ISNUMBER(A93),"Total",D93)</f>
        <v>0</v>
      </c>
      <c r="J93" s="6">
        <f>IF(ISBLANK(A93),J92,A93)</f>
        <v>0</v>
      </c>
      <c r="K93" s="6">
        <f>IF(ISBLANK(B93),K92,B93)</f>
        <v>0</v>
      </c>
      <c r="L93" s="6">
        <f>J93&amp;H93</f>
        <v>0</v>
      </c>
    </row>
    <row r="94" spans="1:12">
      <c r="G94" s="2"/>
      <c r="H94" s="6">
        <f>IF(ISNUMBER(A94),"Total",D94)</f>
        <v>0</v>
      </c>
      <c r="J94" s="6">
        <f>IF(ISBLANK(A94),J93,A94)</f>
        <v>0</v>
      </c>
      <c r="K94" s="6">
        <f>IF(ISBLANK(B94),K93,B94)</f>
        <v>0</v>
      </c>
      <c r="L94" s="6">
        <f>J94&amp;H94</f>
        <v>0</v>
      </c>
    </row>
    <row r="95" spans="1:12">
      <c r="A95" s="1">
        <v>1853</v>
      </c>
      <c r="B95" s="1" t="s">
        <v>109</v>
      </c>
      <c r="C95" s="1">
        <v>2000</v>
      </c>
      <c r="D95" s="1"/>
      <c r="E95" s="1" t="s">
        <v>22</v>
      </c>
      <c r="F95" s="1" t="s">
        <v>22</v>
      </c>
      <c r="G95" s="2"/>
      <c r="H95" s="6">
        <f>IF(ISNUMBER(A95),"Total",D95)</f>
        <v>0</v>
      </c>
      <c r="J95" s="6">
        <f>IF(ISBLANK(A95),J94,A95)</f>
        <v>0</v>
      </c>
      <c r="K95" s="6">
        <f>IF(ISBLANK(B95),K94,B95)</f>
        <v>0</v>
      </c>
      <c r="L95" s="6">
        <f>J95&amp;H95</f>
        <v>0</v>
      </c>
    </row>
    <row r="96" spans="1:12">
      <c r="G96" s="2"/>
      <c r="H96" s="6">
        <f>IF(ISNUMBER(A96),"Total",D96)</f>
        <v>0</v>
      </c>
      <c r="J96" s="6">
        <f>IF(ISBLANK(A96),J95,A96)</f>
        <v>0</v>
      </c>
      <c r="K96" s="6">
        <f>IF(ISBLANK(B96),K95,B96)</f>
        <v>0</v>
      </c>
      <c r="L96" s="6">
        <f>J96&amp;H96</f>
        <v>0</v>
      </c>
    </row>
    <row r="97" spans="1:12">
      <c r="G97" s="2"/>
      <c r="H97" s="6">
        <f>IF(ISNUMBER(A97),"Total",D97)</f>
        <v>0</v>
      </c>
      <c r="J97" s="6">
        <f>IF(ISBLANK(A97),J96,A97)</f>
        <v>0</v>
      </c>
      <c r="K97" s="6">
        <f>IF(ISBLANK(B97),K96,B97)</f>
        <v>0</v>
      </c>
      <c r="L97" s="6">
        <f>J97&amp;H97</f>
        <v>0</v>
      </c>
    </row>
    <row r="98" spans="1:12">
      <c r="A98" s="1">
        <v>92</v>
      </c>
      <c r="B98" s="1" t="s">
        <v>137</v>
      </c>
      <c r="C98" s="1">
        <v>5633</v>
      </c>
      <c r="D98" s="1"/>
      <c r="E98" s="1">
        <v>546</v>
      </c>
      <c r="F98" s="1">
        <v>561</v>
      </c>
      <c r="G98" s="2"/>
      <c r="H98" s="6">
        <f>IF(ISNUMBER(A98),"Total",D98)</f>
        <v>0</v>
      </c>
      <c r="J98" s="6">
        <f>IF(ISBLANK(A98),J97,A98)</f>
        <v>0</v>
      </c>
      <c r="K98" s="6">
        <f>IF(ISBLANK(B98),K97,B98)</f>
        <v>0</v>
      </c>
      <c r="L98" s="6">
        <f>J98&amp;H98</f>
        <v>0</v>
      </c>
    </row>
    <row r="99" spans="1:12">
      <c r="G99" s="2"/>
      <c r="H99" s="6">
        <f>IF(ISNUMBER(A99),"Total",D99)</f>
        <v>0</v>
      </c>
      <c r="J99" s="6">
        <f>IF(ISBLANK(A99),J98,A99)</f>
        <v>0</v>
      </c>
      <c r="K99" s="6">
        <f>IF(ISBLANK(B99),K98,B99)</f>
        <v>0</v>
      </c>
      <c r="L99" s="6">
        <f>J99&amp;H99</f>
        <v>0</v>
      </c>
    </row>
    <row r="100" spans="1:12">
      <c r="D100" s="1" t="s">
        <v>7</v>
      </c>
      <c r="E100" s="1">
        <v>0</v>
      </c>
      <c r="F100" s="1">
        <v>0</v>
      </c>
      <c r="G100" s="2"/>
      <c r="H100" s="6">
        <f>IF(ISNUMBER(A100),"Total",D100)</f>
        <v>0</v>
      </c>
      <c r="J100" s="6">
        <f>IF(ISBLANK(A100),J99,A100)</f>
        <v>0</v>
      </c>
      <c r="K100" s="6">
        <f>IF(ISBLANK(B100),K99,B100)</f>
        <v>0</v>
      </c>
      <c r="L100" s="6">
        <f>J100&amp;H100</f>
        <v>0</v>
      </c>
    </row>
    <row r="101" spans="1:12">
      <c r="D101" s="1" t="s">
        <v>3</v>
      </c>
      <c r="E101" s="1">
        <v>546</v>
      </c>
      <c r="F101" s="1">
        <v>561</v>
      </c>
      <c r="G101" s="2"/>
      <c r="H101" s="6">
        <f>IF(ISNUMBER(A101),"Total",D101)</f>
        <v>0</v>
      </c>
      <c r="J101" s="6">
        <f>IF(ISBLANK(A101),J100,A101)</f>
        <v>0</v>
      </c>
      <c r="K101" s="6">
        <f>IF(ISBLANK(B101),K100,B101)</f>
        <v>0</v>
      </c>
      <c r="L101" s="6">
        <f>J101&amp;H101</f>
        <v>0</v>
      </c>
    </row>
    <row r="102" spans="1:12">
      <c r="G102" s="2"/>
      <c r="H102" s="6">
        <f>IF(ISNUMBER(A102),"Total",D102)</f>
        <v>0</v>
      </c>
      <c r="J102" s="6">
        <f>IF(ISBLANK(A102),J101,A102)</f>
        <v>0</v>
      </c>
      <c r="K102" s="6">
        <f>IF(ISBLANK(B102),K101,B102)</f>
        <v>0</v>
      </c>
      <c r="L102" s="6">
        <f>J102&amp;H102</f>
        <v>0</v>
      </c>
    </row>
    <row r="103" spans="1:12">
      <c r="A103" s="1">
        <v>150</v>
      </c>
      <c r="B103" s="1" t="s">
        <v>122</v>
      </c>
      <c r="C103" s="1">
        <v>1000</v>
      </c>
      <c r="D103" s="1"/>
      <c r="E103" s="1">
        <v>0</v>
      </c>
      <c r="F103" s="1">
        <v>0</v>
      </c>
      <c r="G103" s="2"/>
      <c r="H103" s="6">
        <f>IF(ISNUMBER(A103),"Total",D103)</f>
        <v>0</v>
      </c>
      <c r="J103" s="6">
        <f>IF(ISBLANK(A103),J102,A103)</f>
        <v>0</v>
      </c>
      <c r="K103" s="6">
        <f>IF(ISBLANK(B103),K102,B103)</f>
        <v>0</v>
      </c>
      <c r="L103" s="6">
        <f>J103&amp;H103</f>
        <v>0</v>
      </c>
    </row>
    <row r="104" spans="1:12">
      <c r="G104" s="2"/>
      <c r="H104" s="6">
        <f>IF(ISNUMBER(A104),"Total",D104)</f>
        <v>0</v>
      </c>
      <c r="J104" s="6">
        <f>IF(ISBLANK(A104),J103,A104)</f>
        <v>0</v>
      </c>
      <c r="K104" s="6">
        <f>IF(ISBLANK(B104),K103,B104)</f>
        <v>0</v>
      </c>
      <c r="L104" s="6">
        <f>J104&amp;H104</f>
        <v>0</v>
      </c>
    </row>
    <row r="105" spans="1:12">
      <c r="D105" s="1" t="s">
        <v>3</v>
      </c>
      <c r="E105" s="1">
        <v>0</v>
      </c>
      <c r="F105" s="1">
        <v>0</v>
      </c>
      <c r="G105" s="2"/>
      <c r="H105" s="6">
        <f>IF(ISNUMBER(A105),"Total",D105)</f>
        <v>0</v>
      </c>
      <c r="J105" s="6">
        <f>IF(ISBLANK(A105),J104,A105)</f>
        <v>0</v>
      </c>
      <c r="K105" s="6">
        <f>IF(ISBLANK(B105),K104,B105)</f>
        <v>0</v>
      </c>
      <c r="L105" s="6">
        <f>J105&amp;H105</f>
        <v>0</v>
      </c>
    </row>
    <row r="106" spans="1:12">
      <c r="G106" s="2"/>
      <c r="H106" s="6">
        <f>IF(ISNUMBER(A106),"Total",D106)</f>
        <v>0</v>
      </c>
      <c r="J106" s="6">
        <f>IF(ISBLANK(A106),J105,A106)</f>
        <v>0</v>
      </c>
      <c r="K106" s="6">
        <f>IF(ISBLANK(B106),K105,B106)</f>
        <v>0</v>
      </c>
      <c r="L106" s="6">
        <f>J106&amp;H106</f>
        <v>0</v>
      </c>
    </row>
    <row r="107" spans="1:12">
      <c r="A107" s="1">
        <v>1302</v>
      </c>
      <c r="B107" s="1" t="s">
        <v>36</v>
      </c>
      <c r="C107" s="1">
        <v>15000</v>
      </c>
      <c r="D107" s="1"/>
      <c r="E107" s="1">
        <v>0</v>
      </c>
      <c r="F107" s="1">
        <v>0</v>
      </c>
      <c r="G107" s="2"/>
      <c r="H107" s="6">
        <f>IF(ISNUMBER(A107),"Total",D107)</f>
        <v>0</v>
      </c>
      <c r="J107" s="6">
        <f>IF(ISBLANK(A107),J106,A107)</f>
        <v>0</v>
      </c>
      <c r="K107" s="6">
        <f>IF(ISBLANK(B107),K106,B107)</f>
        <v>0</v>
      </c>
      <c r="L107" s="6">
        <f>J107&amp;H107</f>
        <v>0</v>
      </c>
    </row>
    <row r="108" spans="1:12">
      <c r="G108" s="2"/>
      <c r="H108" s="6">
        <f>IF(ISNUMBER(A108),"Total",D108)</f>
        <v>0</v>
      </c>
      <c r="J108" s="6">
        <f>IF(ISBLANK(A108),J107,A108)</f>
        <v>0</v>
      </c>
      <c r="K108" s="6">
        <f>IF(ISBLANK(B108),K107,B108)</f>
        <v>0</v>
      </c>
      <c r="L108" s="6">
        <f>J108&amp;H108</f>
        <v>0</v>
      </c>
    </row>
    <row r="109" spans="1:12">
      <c r="D109" s="1" t="s">
        <v>4</v>
      </c>
      <c r="E109" s="1">
        <v>0</v>
      </c>
      <c r="F109" s="1">
        <v>0</v>
      </c>
      <c r="G109" s="2"/>
      <c r="H109" s="6">
        <f>IF(ISNUMBER(A109),"Total",D109)</f>
        <v>0</v>
      </c>
      <c r="J109" s="6">
        <f>IF(ISBLANK(A109),J108,A109)</f>
        <v>0</v>
      </c>
      <c r="K109" s="6">
        <f>IF(ISBLANK(B109),K108,B109)</f>
        <v>0</v>
      </c>
      <c r="L109" s="6">
        <f>J109&amp;H109</f>
        <v>0</v>
      </c>
    </row>
    <row r="110" spans="1:12">
      <c r="D110" s="1" t="s">
        <v>18</v>
      </c>
      <c r="E110" s="1">
        <v>0</v>
      </c>
      <c r="F110" s="1">
        <v>0</v>
      </c>
      <c r="G110" s="2"/>
      <c r="H110" s="6">
        <f>IF(ISNUMBER(A110),"Total",D110)</f>
        <v>0</v>
      </c>
      <c r="J110" s="6">
        <f>IF(ISBLANK(A110),J109,A110)</f>
        <v>0</v>
      </c>
      <c r="K110" s="6">
        <f>IF(ISBLANK(B110),K109,B110)</f>
        <v>0</v>
      </c>
      <c r="L110" s="6">
        <f>J110&amp;H110</f>
        <v>0</v>
      </c>
    </row>
    <row r="111" spans="1:12">
      <c r="D111" s="1" t="s">
        <v>7</v>
      </c>
      <c r="E111" s="1">
        <v>0</v>
      </c>
      <c r="F111" s="1">
        <v>0</v>
      </c>
      <c r="G111" s="2"/>
      <c r="H111" s="6">
        <f>IF(ISNUMBER(A111),"Total",D111)</f>
        <v>0</v>
      </c>
      <c r="J111" s="6">
        <f>IF(ISBLANK(A111),J110,A111)</f>
        <v>0</v>
      </c>
      <c r="K111" s="6">
        <f>IF(ISBLANK(B111),K110,B111)</f>
        <v>0</v>
      </c>
      <c r="L111" s="6">
        <f>J111&amp;H111</f>
        <v>0</v>
      </c>
    </row>
    <row r="112" spans="1:12">
      <c r="D112" s="1" t="s">
        <v>0</v>
      </c>
      <c r="E112" s="1">
        <v>0</v>
      </c>
      <c r="F112" s="1">
        <v>0</v>
      </c>
      <c r="G112" s="2"/>
      <c r="H112" s="6">
        <f>IF(ISNUMBER(A112),"Total",D112)</f>
        <v>0</v>
      </c>
      <c r="J112" s="6">
        <f>IF(ISBLANK(A112),J111,A112)</f>
        <v>0</v>
      </c>
      <c r="K112" s="6">
        <f>IF(ISBLANK(B112),K111,B112)</f>
        <v>0</v>
      </c>
      <c r="L112" s="6">
        <f>J112&amp;H112</f>
        <v>0</v>
      </c>
    </row>
    <row r="113" spans="1:12">
      <c r="D113" s="1" t="s">
        <v>14</v>
      </c>
      <c r="E113" s="1">
        <v>0</v>
      </c>
      <c r="F113" s="1">
        <v>0</v>
      </c>
      <c r="G113" s="2"/>
      <c r="H113" s="6">
        <f>IF(ISNUMBER(A113),"Total",D113)</f>
        <v>0</v>
      </c>
      <c r="J113" s="6">
        <f>IF(ISBLANK(A113),J112,A113)</f>
        <v>0</v>
      </c>
      <c r="K113" s="6">
        <f>IF(ISBLANK(B113),K112,B113)</f>
        <v>0</v>
      </c>
      <c r="L113" s="6">
        <f>J113&amp;H113</f>
        <v>0</v>
      </c>
    </row>
    <row r="114" spans="1:12">
      <c r="D114" s="1" t="s">
        <v>5</v>
      </c>
      <c r="E114" s="1">
        <v>0</v>
      </c>
      <c r="F114" s="1">
        <v>0</v>
      </c>
      <c r="G114" s="2"/>
      <c r="H114" s="6">
        <f>IF(ISNUMBER(A114),"Total",D114)</f>
        <v>0</v>
      </c>
      <c r="J114" s="6">
        <f>IF(ISBLANK(A114),J113,A114)</f>
        <v>0</v>
      </c>
      <c r="K114" s="6">
        <f>IF(ISBLANK(B114),K113,B114)</f>
        <v>0</v>
      </c>
      <c r="L114" s="6">
        <f>J114&amp;H114</f>
        <v>0</v>
      </c>
    </row>
    <row r="115" spans="1:12">
      <c r="D115" s="1" t="s">
        <v>30</v>
      </c>
      <c r="E115" s="1">
        <v>0</v>
      </c>
      <c r="F115" s="1">
        <v>0</v>
      </c>
      <c r="G115" s="2"/>
      <c r="H115" s="6">
        <f>IF(ISNUMBER(A115),"Total",D115)</f>
        <v>0</v>
      </c>
      <c r="J115" s="6">
        <f>IF(ISBLANK(A115),J114,A115)</f>
        <v>0</v>
      </c>
      <c r="K115" s="6">
        <f>IF(ISBLANK(B115),K114,B115)</f>
        <v>0</v>
      </c>
      <c r="L115" s="6">
        <f>J115&amp;H115</f>
        <v>0</v>
      </c>
    </row>
    <row r="116" spans="1:12">
      <c r="D116" s="1" t="s">
        <v>3</v>
      </c>
      <c r="E116" s="1">
        <v>0</v>
      </c>
      <c r="F116" s="1">
        <v>0</v>
      </c>
      <c r="G116" s="2"/>
      <c r="H116" s="6">
        <f>IF(ISNUMBER(A116),"Total",D116)</f>
        <v>0</v>
      </c>
      <c r="J116" s="6">
        <f>IF(ISBLANK(A116),J115,A116)</f>
        <v>0</v>
      </c>
      <c r="K116" s="6">
        <f>IF(ISBLANK(B116),K115,B116)</f>
        <v>0</v>
      </c>
      <c r="L116" s="6">
        <f>J116&amp;H116</f>
        <v>0</v>
      </c>
    </row>
    <row r="117" spans="1:12">
      <c r="G117" s="2"/>
      <c r="H117" s="6">
        <f>IF(ISNUMBER(A117),"Total",D117)</f>
        <v>0</v>
      </c>
      <c r="J117" s="6">
        <f>IF(ISBLANK(A117),J116,A117)</f>
        <v>0</v>
      </c>
      <c r="K117" s="6">
        <f>IF(ISBLANK(B117),K116,B117)</f>
        <v>0</v>
      </c>
      <c r="L117" s="6">
        <f>J117&amp;H117</f>
        <v>0</v>
      </c>
    </row>
    <row r="118" spans="1:12">
      <c r="A118" s="1">
        <v>1394</v>
      </c>
      <c r="B118" s="1" t="s">
        <v>54</v>
      </c>
      <c r="C118" s="1">
        <v>5000</v>
      </c>
      <c r="D118" s="1"/>
      <c r="E118" s="1">
        <v>0</v>
      </c>
      <c r="F118" s="1">
        <v>0</v>
      </c>
      <c r="G118" s="2"/>
      <c r="H118" s="6">
        <f>IF(ISNUMBER(A118),"Total",D118)</f>
        <v>0</v>
      </c>
      <c r="J118" s="6">
        <f>IF(ISBLANK(A118),J117,A118)</f>
        <v>0</v>
      </c>
      <c r="K118" s="6">
        <f>IF(ISBLANK(B118),K117,B118)</f>
        <v>0</v>
      </c>
      <c r="L118" s="6">
        <f>J118&amp;H118</f>
        <v>0</v>
      </c>
    </row>
    <row r="119" spans="1:12">
      <c r="G119" s="2"/>
      <c r="H119" s="6">
        <f>IF(ISNUMBER(A119),"Total",D119)</f>
        <v>0</v>
      </c>
      <c r="J119" s="6">
        <f>IF(ISBLANK(A119),J118,A119)</f>
        <v>0</v>
      </c>
      <c r="K119" s="6">
        <f>IF(ISBLANK(B119),K118,B119)</f>
        <v>0</v>
      </c>
      <c r="L119" s="6">
        <f>J119&amp;H119</f>
        <v>0</v>
      </c>
    </row>
    <row r="120" spans="1:12">
      <c r="D120" s="1" t="s">
        <v>4</v>
      </c>
      <c r="E120" s="1">
        <v>0</v>
      </c>
      <c r="F120" s="1">
        <v>0</v>
      </c>
      <c r="G120" s="2"/>
      <c r="H120" s="6">
        <f>IF(ISNUMBER(A120),"Total",D120)</f>
        <v>0</v>
      </c>
      <c r="J120" s="6">
        <f>IF(ISBLANK(A120),J119,A120)</f>
        <v>0</v>
      </c>
      <c r="K120" s="6">
        <f>IF(ISBLANK(B120),K119,B120)</f>
        <v>0</v>
      </c>
      <c r="L120" s="6">
        <f>J120&amp;H120</f>
        <v>0</v>
      </c>
    </row>
    <row r="121" spans="1:12">
      <c r="D121" s="1" t="s">
        <v>7</v>
      </c>
      <c r="E121" s="1">
        <v>0</v>
      </c>
      <c r="F121" s="1">
        <v>0</v>
      </c>
      <c r="G121" s="2"/>
      <c r="H121" s="6">
        <f>IF(ISNUMBER(A121),"Total",D121)</f>
        <v>0</v>
      </c>
      <c r="J121" s="6">
        <f>IF(ISBLANK(A121),J120,A121)</f>
        <v>0</v>
      </c>
      <c r="K121" s="6">
        <f>IF(ISBLANK(B121),K120,B121)</f>
        <v>0</v>
      </c>
      <c r="L121" s="6">
        <f>J121&amp;H121</f>
        <v>0</v>
      </c>
    </row>
    <row r="122" spans="1:12">
      <c r="D122" s="1" t="s">
        <v>3</v>
      </c>
      <c r="E122" s="1">
        <v>0</v>
      </c>
      <c r="F122" s="1">
        <v>0</v>
      </c>
      <c r="G122" s="2"/>
      <c r="H122" s="6">
        <f>IF(ISNUMBER(A122),"Total",D122)</f>
        <v>0</v>
      </c>
      <c r="J122" s="6">
        <f>IF(ISBLANK(A122),J121,A122)</f>
        <v>0</v>
      </c>
      <c r="K122" s="6">
        <f>IF(ISBLANK(B122),K121,B122)</f>
        <v>0</v>
      </c>
      <c r="L122" s="6">
        <f>J122&amp;H122</f>
        <v>0</v>
      </c>
    </row>
    <row r="123" spans="1:12">
      <c r="G123" s="2"/>
      <c r="H123" s="6">
        <f>IF(ISNUMBER(A123),"Total",D123)</f>
        <v>0</v>
      </c>
      <c r="J123" s="6">
        <f>IF(ISBLANK(A123),J122,A123)</f>
        <v>0</v>
      </c>
      <c r="K123" s="6">
        <f>IF(ISBLANK(B123),K122,B123)</f>
        <v>0</v>
      </c>
      <c r="L123" s="6">
        <f>J123&amp;H123</f>
        <v>0</v>
      </c>
    </row>
    <row r="124" spans="1:12">
      <c r="A124" s="1">
        <v>2203</v>
      </c>
      <c r="B124" s="1" t="s">
        <v>120</v>
      </c>
      <c r="C124" s="1">
        <v>2000</v>
      </c>
      <c r="D124" s="1"/>
      <c r="E124" s="1" t="s">
        <v>22</v>
      </c>
      <c r="F124" s="1" t="s">
        <v>22</v>
      </c>
      <c r="G124" s="2"/>
      <c r="H124" s="6">
        <f>IF(ISNUMBER(A124),"Total",D124)</f>
        <v>0</v>
      </c>
      <c r="J124" s="6">
        <f>IF(ISBLANK(A124),J123,A124)</f>
        <v>0</v>
      </c>
      <c r="K124" s="6">
        <f>IF(ISBLANK(B124),K123,B124)</f>
        <v>0</v>
      </c>
      <c r="L124" s="6">
        <f>J124&amp;H124</f>
        <v>0</v>
      </c>
    </row>
    <row r="125" spans="1:12">
      <c r="G125" s="2"/>
      <c r="H125" s="6">
        <f>IF(ISNUMBER(A125),"Total",D125)</f>
        <v>0</v>
      </c>
      <c r="J125" s="6">
        <f>IF(ISBLANK(A125),J124,A125)</f>
        <v>0</v>
      </c>
      <c r="K125" s="6">
        <f>IF(ISBLANK(B125),K124,B125)</f>
        <v>0</v>
      </c>
      <c r="L125" s="6">
        <f>J125&amp;H125</f>
        <v>0</v>
      </c>
    </row>
    <row r="126" spans="1:12">
      <c r="G126" s="2"/>
      <c r="H126" s="6">
        <f>IF(ISNUMBER(A126),"Total",D126)</f>
        <v>0</v>
      </c>
      <c r="J126" s="6">
        <f>IF(ISBLANK(A126),J125,A126)</f>
        <v>0</v>
      </c>
      <c r="K126" s="6">
        <f>IF(ISBLANK(B126),K125,B126)</f>
        <v>0</v>
      </c>
      <c r="L126" s="6">
        <f>J126&amp;H126</f>
        <v>0</v>
      </c>
    </row>
    <row r="127" spans="1:12">
      <c r="A127" s="1">
        <v>2433</v>
      </c>
      <c r="B127" s="1" t="s">
        <v>150</v>
      </c>
      <c r="C127" s="1">
        <v>10000</v>
      </c>
      <c r="D127" s="1"/>
      <c r="E127" s="1">
        <v>1141</v>
      </c>
      <c r="F127" s="1">
        <v>1160</v>
      </c>
      <c r="G127" s="2"/>
      <c r="H127" s="6">
        <f>IF(ISNUMBER(A127),"Total",D127)</f>
        <v>0</v>
      </c>
      <c r="J127" s="6">
        <f>IF(ISBLANK(A127),J126,A127)</f>
        <v>0</v>
      </c>
      <c r="K127" s="6">
        <f>IF(ISBLANK(B127),K126,B127)</f>
        <v>0</v>
      </c>
      <c r="L127" s="6">
        <f>J127&amp;H127</f>
        <v>0</v>
      </c>
    </row>
    <row r="128" spans="1:12">
      <c r="G128" s="2"/>
      <c r="H128" s="6">
        <f>IF(ISNUMBER(A128),"Total",D128)</f>
        <v>0</v>
      </c>
      <c r="J128" s="6">
        <f>IF(ISBLANK(A128),J127,A128)</f>
        <v>0</v>
      </c>
      <c r="K128" s="6">
        <f>IF(ISBLANK(B128),K127,B128)</f>
        <v>0</v>
      </c>
      <c r="L128" s="6">
        <f>J128&amp;H128</f>
        <v>0</v>
      </c>
    </row>
    <row r="129" spans="1:12">
      <c r="D129" s="1" t="s">
        <v>4</v>
      </c>
      <c r="E129" s="1">
        <v>115</v>
      </c>
      <c r="F129" s="1">
        <v>117</v>
      </c>
      <c r="G129" s="2"/>
      <c r="H129" s="6">
        <f>IF(ISNUMBER(A129),"Total",D129)</f>
        <v>0</v>
      </c>
      <c r="J129" s="6">
        <f>IF(ISBLANK(A129),J128,A129)</f>
        <v>0</v>
      </c>
      <c r="K129" s="6">
        <f>IF(ISBLANK(B129),K128,B129)</f>
        <v>0</v>
      </c>
      <c r="L129" s="6">
        <f>J129&amp;H129</f>
        <v>0</v>
      </c>
    </row>
    <row r="130" spans="1:12">
      <c r="D130" s="1" t="s">
        <v>7</v>
      </c>
      <c r="E130" s="1">
        <v>0</v>
      </c>
      <c r="F130" s="1">
        <v>0</v>
      </c>
      <c r="G130" s="2"/>
      <c r="H130" s="6">
        <f>IF(ISNUMBER(A130),"Total",D130)</f>
        <v>0</v>
      </c>
      <c r="J130" s="6">
        <f>IF(ISBLANK(A130),J129,A130)</f>
        <v>0</v>
      </c>
      <c r="K130" s="6">
        <f>IF(ISBLANK(B130),K129,B130)</f>
        <v>0</v>
      </c>
      <c r="L130" s="6">
        <f>J130&amp;H130</f>
        <v>0</v>
      </c>
    </row>
    <row r="131" spans="1:12">
      <c r="D131" s="1" t="s">
        <v>3</v>
      </c>
      <c r="E131" s="1">
        <v>1026</v>
      </c>
      <c r="F131" s="1">
        <v>1043</v>
      </c>
      <c r="G131" s="2"/>
      <c r="H131" s="6">
        <f>IF(ISNUMBER(A131),"Total",D131)</f>
        <v>0</v>
      </c>
      <c r="J131" s="6">
        <f>IF(ISBLANK(A131),J130,A131)</f>
        <v>0</v>
      </c>
      <c r="K131" s="6">
        <f>IF(ISBLANK(B131),K130,B131)</f>
        <v>0</v>
      </c>
      <c r="L131" s="6">
        <f>J131&amp;H131</f>
        <v>0</v>
      </c>
    </row>
    <row r="132" spans="1:12">
      <c r="G132" s="2"/>
      <c r="H132" s="6">
        <f>IF(ISNUMBER(A132),"Total",D132)</f>
        <v>0</v>
      </c>
      <c r="J132" s="6">
        <f>IF(ISBLANK(A132),J131,A132)</f>
        <v>0</v>
      </c>
      <c r="K132" s="6">
        <f>IF(ISBLANK(B132),K131,B132)</f>
        <v>0</v>
      </c>
      <c r="L132" s="6">
        <f>J132&amp;H132</f>
        <v>0</v>
      </c>
    </row>
    <row r="133" spans="1:12">
      <c r="A133" s="1">
        <v>930</v>
      </c>
      <c r="B133" s="1" t="s">
        <v>53</v>
      </c>
      <c r="C133" s="1">
        <v>3500</v>
      </c>
      <c r="D133" s="1"/>
      <c r="E133" s="1">
        <v>188</v>
      </c>
      <c r="F133" s="1">
        <v>186</v>
      </c>
      <c r="G133" s="2"/>
      <c r="H133" s="6">
        <f>IF(ISNUMBER(A133),"Total",D133)</f>
        <v>0</v>
      </c>
      <c r="J133" s="6">
        <f>IF(ISBLANK(A133),J132,A133)</f>
        <v>0</v>
      </c>
      <c r="K133" s="6">
        <f>IF(ISBLANK(B133),K132,B133)</f>
        <v>0</v>
      </c>
      <c r="L133" s="6">
        <f>J133&amp;H133</f>
        <v>0</v>
      </c>
    </row>
    <row r="134" spans="1:12">
      <c r="G134" s="2"/>
      <c r="H134" s="6">
        <f>IF(ISNUMBER(A134),"Total",D134)</f>
        <v>0</v>
      </c>
      <c r="J134" s="6">
        <f>IF(ISBLANK(A134),J133,A134)</f>
        <v>0</v>
      </c>
      <c r="K134" s="6">
        <f>IF(ISBLANK(B134),K133,B134)</f>
        <v>0</v>
      </c>
      <c r="L134" s="6">
        <f>J134&amp;H134</f>
        <v>0</v>
      </c>
    </row>
    <row r="135" spans="1:12">
      <c r="D135" s="1" t="s">
        <v>4</v>
      </c>
      <c r="E135" s="1">
        <v>41</v>
      </c>
      <c r="F135" s="1">
        <v>41</v>
      </c>
      <c r="G135" s="2"/>
      <c r="H135" s="6">
        <f>IF(ISNUMBER(A135),"Total",D135)</f>
        <v>0</v>
      </c>
      <c r="J135" s="6">
        <f>IF(ISBLANK(A135),J134,A135)</f>
        <v>0</v>
      </c>
      <c r="K135" s="6">
        <f>IF(ISBLANK(B135),K134,B135)</f>
        <v>0</v>
      </c>
      <c r="L135" s="6">
        <f>J135&amp;H135</f>
        <v>0</v>
      </c>
    </row>
    <row r="136" spans="1:12">
      <c r="D136" s="1" t="s">
        <v>7</v>
      </c>
      <c r="E136" s="1">
        <v>0</v>
      </c>
      <c r="F136" s="1">
        <v>0</v>
      </c>
      <c r="G136" s="2"/>
      <c r="H136" s="6">
        <f>IF(ISNUMBER(A136),"Total",D136)</f>
        <v>0</v>
      </c>
      <c r="J136" s="6">
        <f>IF(ISBLANK(A136),J135,A136)</f>
        <v>0</v>
      </c>
      <c r="K136" s="6">
        <f>IF(ISBLANK(B136),K135,B136)</f>
        <v>0</v>
      </c>
      <c r="L136" s="6">
        <f>J136&amp;H136</f>
        <v>0</v>
      </c>
    </row>
    <row r="137" spans="1:12">
      <c r="D137" s="1" t="s">
        <v>3</v>
      </c>
      <c r="E137" s="1">
        <v>147</v>
      </c>
      <c r="F137" s="1">
        <v>145</v>
      </c>
      <c r="G137" s="2"/>
      <c r="H137" s="6">
        <f>IF(ISNUMBER(A137),"Total",D137)</f>
        <v>0</v>
      </c>
      <c r="J137" s="6">
        <f>IF(ISBLANK(A137),J136,A137)</f>
        <v>0</v>
      </c>
      <c r="K137" s="6">
        <f>IF(ISBLANK(B137),K136,B137)</f>
        <v>0</v>
      </c>
      <c r="L137" s="6">
        <f>J137&amp;H137</f>
        <v>0</v>
      </c>
    </row>
    <row r="138" spans="1:12">
      <c r="G138" s="2"/>
      <c r="H138" s="6">
        <f>IF(ISNUMBER(A138),"Total",D138)</f>
        <v>0</v>
      </c>
      <c r="J138" s="6">
        <f>IF(ISBLANK(A138),J137,A138)</f>
        <v>0</v>
      </c>
      <c r="K138" s="6">
        <f>IF(ISBLANK(B138),K137,B138)</f>
        <v>0</v>
      </c>
      <c r="L138" s="6">
        <f>J138&amp;H138</f>
        <v>0</v>
      </c>
    </row>
    <row r="139" spans="1:12">
      <c r="A139" s="1">
        <v>1095</v>
      </c>
      <c r="B139" s="1" t="s">
        <v>201</v>
      </c>
      <c r="C139" s="1">
        <v>15000</v>
      </c>
      <c r="D139" s="1"/>
      <c r="E139" s="1">
        <v>5</v>
      </c>
      <c r="F139" s="1">
        <v>6</v>
      </c>
      <c r="G139" s="2"/>
      <c r="H139" s="6">
        <f>IF(ISNUMBER(A139),"Total",D139)</f>
        <v>0</v>
      </c>
      <c r="J139" s="6">
        <f>IF(ISBLANK(A139),J138,A139)</f>
        <v>0</v>
      </c>
      <c r="K139" s="6">
        <f>IF(ISBLANK(B139),K138,B139)</f>
        <v>0</v>
      </c>
      <c r="L139" s="6">
        <f>J139&amp;H139</f>
        <v>0</v>
      </c>
    </row>
    <row r="140" spans="1:12">
      <c r="G140" s="2"/>
      <c r="H140" s="6">
        <f>IF(ISNUMBER(A140),"Total",D140)</f>
        <v>0</v>
      </c>
      <c r="J140" s="6">
        <f>IF(ISBLANK(A140),J139,A140)</f>
        <v>0</v>
      </c>
      <c r="K140" s="6">
        <f>IF(ISBLANK(B140),K139,B140)</f>
        <v>0</v>
      </c>
      <c r="L140" s="6">
        <f>J140&amp;H140</f>
        <v>0</v>
      </c>
    </row>
    <row r="141" spans="1:12">
      <c r="D141" s="1" t="s">
        <v>4</v>
      </c>
      <c r="E141" s="1">
        <v>5</v>
      </c>
      <c r="F141" s="1">
        <v>6</v>
      </c>
      <c r="G141" s="2"/>
      <c r="H141" s="6">
        <f>IF(ISNUMBER(A141),"Total",D141)</f>
        <v>0</v>
      </c>
      <c r="J141" s="6">
        <f>IF(ISBLANK(A141),J140,A141)</f>
        <v>0</v>
      </c>
      <c r="K141" s="6">
        <f>IF(ISBLANK(B141),K140,B141)</f>
        <v>0</v>
      </c>
      <c r="L141" s="6">
        <f>J141&amp;H141</f>
        <v>0</v>
      </c>
    </row>
    <row r="142" spans="1:12">
      <c r="D142" s="1" t="s">
        <v>3</v>
      </c>
      <c r="E142" s="1">
        <v>0</v>
      </c>
      <c r="F142" s="1">
        <v>0</v>
      </c>
      <c r="G142" s="2"/>
      <c r="H142" s="6">
        <f>IF(ISNUMBER(A142),"Total",D142)</f>
        <v>0</v>
      </c>
      <c r="J142" s="6">
        <f>IF(ISBLANK(A142),J141,A142)</f>
        <v>0</v>
      </c>
      <c r="K142" s="6">
        <f>IF(ISBLANK(B142),K141,B142)</f>
        <v>0</v>
      </c>
      <c r="L142" s="6">
        <f>J142&amp;H142</f>
        <v>0</v>
      </c>
    </row>
    <row r="143" spans="1:12">
      <c r="G143" s="2"/>
      <c r="H143" s="6">
        <f>IF(ISNUMBER(A143),"Total",D143)</f>
        <v>0</v>
      </c>
      <c r="J143" s="6">
        <f>IF(ISBLANK(A143),J142,A143)</f>
        <v>0</v>
      </c>
      <c r="K143" s="6">
        <f>IF(ISBLANK(B143),K142,B143)</f>
        <v>0</v>
      </c>
      <c r="L143" s="6">
        <f>J143&amp;H143</f>
        <v>0</v>
      </c>
    </row>
    <row r="144" spans="1:12">
      <c r="A144" s="1">
        <v>781</v>
      </c>
      <c r="B144" s="1" t="s">
        <v>74</v>
      </c>
      <c r="C144" s="1">
        <v>5000</v>
      </c>
      <c r="D144" s="1"/>
      <c r="E144" s="1">
        <v>0</v>
      </c>
      <c r="F144" s="1">
        <v>0</v>
      </c>
      <c r="G144" s="2"/>
      <c r="H144" s="6">
        <f>IF(ISNUMBER(A144),"Total",D144)</f>
        <v>0</v>
      </c>
      <c r="J144" s="6">
        <f>IF(ISBLANK(A144),J143,A144)</f>
        <v>0</v>
      </c>
      <c r="K144" s="6">
        <f>IF(ISBLANK(B144),K143,B144)</f>
        <v>0</v>
      </c>
      <c r="L144" s="6">
        <f>J144&amp;H144</f>
        <v>0</v>
      </c>
    </row>
    <row r="145" spans="1:12">
      <c r="G145" s="2"/>
      <c r="H145" s="6">
        <f>IF(ISNUMBER(A145),"Total",D145)</f>
        <v>0</v>
      </c>
      <c r="J145" s="6">
        <f>IF(ISBLANK(A145),J144,A145)</f>
        <v>0</v>
      </c>
      <c r="K145" s="6">
        <f>IF(ISBLANK(B145),K144,B145)</f>
        <v>0</v>
      </c>
      <c r="L145" s="6">
        <f>J145&amp;H145</f>
        <v>0</v>
      </c>
    </row>
    <row r="146" spans="1:12">
      <c r="D146" s="1" t="s">
        <v>4</v>
      </c>
      <c r="E146" s="1">
        <v>0</v>
      </c>
      <c r="F146" s="1">
        <v>0</v>
      </c>
      <c r="G146" s="2"/>
      <c r="H146" s="6">
        <f>IF(ISNUMBER(A146),"Total",D146)</f>
        <v>0</v>
      </c>
      <c r="J146" s="6">
        <f>IF(ISBLANK(A146),J145,A146)</f>
        <v>0</v>
      </c>
      <c r="K146" s="6">
        <f>IF(ISBLANK(B146),K145,B146)</f>
        <v>0</v>
      </c>
      <c r="L146" s="6">
        <f>J146&amp;H146</f>
        <v>0</v>
      </c>
    </row>
    <row r="147" spans="1:12">
      <c r="D147" s="1" t="s">
        <v>3</v>
      </c>
      <c r="E147" s="1">
        <v>0</v>
      </c>
      <c r="F147" s="1">
        <v>0</v>
      </c>
      <c r="G147" s="2"/>
      <c r="H147" s="6">
        <f>IF(ISNUMBER(A147),"Total",D147)</f>
        <v>0</v>
      </c>
      <c r="J147" s="6">
        <f>IF(ISBLANK(A147),J146,A147)</f>
        <v>0</v>
      </c>
      <c r="K147" s="6">
        <f>IF(ISBLANK(B147),K146,B147)</f>
        <v>0</v>
      </c>
      <c r="L147" s="6">
        <f>J147&amp;H147</f>
        <v>0</v>
      </c>
    </row>
    <row r="148" spans="1:12">
      <c r="G148" s="2"/>
      <c r="H148" s="6">
        <f>IF(ISNUMBER(A148),"Total",D148)</f>
        <v>0</v>
      </c>
      <c r="J148" s="6">
        <f>IF(ISBLANK(A148),J147,A148)</f>
        <v>0</v>
      </c>
      <c r="K148" s="6">
        <f>IF(ISBLANK(B148),K147,B148)</f>
        <v>0</v>
      </c>
      <c r="L148" s="6">
        <f>J148&amp;H148</f>
        <v>0</v>
      </c>
    </row>
    <row r="149" spans="1:12">
      <c r="A149" s="1">
        <v>1485</v>
      </c>
      <c r="B149" s="1" t="s">
        <v>81</v>
      </c>
      <c r="C149" s="1">
        <v>10000</v>
      </c>
      <c r="D149" s="1"/>
      <c r="E149" s="1">
        <v>57</v>
      </c>
      <c r="F149" s="1">
        <v>57</v>
      </c>
      <c r="G149" s="2"/>
      <c r="H149" s="6">
        <f>IF(ISNUMBER(A149),"Total",D149)</f>
        <v>0</v>
      </c>
      <c r="J149" s="6">
        <f>IF(ISBLANK(A149),J148,A149)</f>
        <v>0</v>
      </c>
      <c r="K149" s="6">
        <f>IF(ISBLANK(B149),K148,B149)</f>
        <v>0</v>
      </c>
      <c r="L149" s="6">
        <f>J149&amp;H149</f>
        <v>0</v>
      </c>
    </row>
    <row r="150" spans="1:12">
      <c r="G150" s="2"/>
      <c r="H150" s="6">
        <f>IF(ISNUMBER(A150),"Total",D150)</f>
        <v>0</v>
      </c>
      <c r="J150" s="6">
        <f>IF(ISBLANK(A150),J149,A150)</f>
        <v>0</v>
      </c>
      <c r="K150" s="6">
        <f>IF(ISBLANK(B150),K149,B150)</f>
        <v>0</v>
      </c>
      <c r="L150" s="6">
        <f>J150&amp;H150</f>
        <v>0</v>
      </c>
    </row>
    <row r="151" spans="1:12">
      <c r="D151" s="1" t="s">
        <v>4</v>
      </c>
      <c r="E151" s="1">
        <v>43</v>
      </c>
      <c r="F151" s="1">
        <v>43</v>
      </c>
      <c r="G151" s="2"/>
      <c r="H151" s="6">
        <f>IF(ISNUMBER(A151),"Total",D151)</f>
        <v>0</v>
      </c>
      <c r="J151" s="6">
        <f>IF(ISBLANK(A151),J150,A151)</f>
        <v>0</v>
      </c>
      <c r="K151" s="6">
        <f>IF(ISBLANK(B151),K150,B151)</f>
        <v>0</v>
      </c>
      <c r="L151" s="6">
        <f>J151&amp;H151</f>
        <v>0</v>
      </c>
    </row>
    <row r="152" spans="1:12">
      <c r="D152" s="1" t="s">
        <v>7</v>
      </c>
      <c r="E152" s="1">
        <v>0</v>
      </c>
      <c r="F152" s="1">
        <v>0</v>
      </c>
      <c r="G152" s="2"/>
      <c r="H152" s="6">
        <f>IF(ISNUMBER(A152),"Total",D152)</f>
        <v>0</v>
      </c>
      <c r="J152" s="6">
        <f>IF(ISBLANK(A152),J151,A152)</f>
        <v>0</v>
      </c>
      <c r="K152" s="6">
        <f>IF(ISBLANK(B152),K151,B152)</f>
        <v>0</v>
      </c>
      <c r="L152" s="6">
        <f>J152&amp;H152</f>
        <v>0</v>
      </c>
    </row>
    <row r="153" spans="1:12">
      <c r="D153" s="1" t="s">
        <v>0</v>
      </c>
      <c r="E153" s="1">
        <v>0</v>
      </c>
      <c r="F153" s="1">
        <v>0</v>
      </c>
      <c r="G153" s="2"/>
      <c r="H153" s="6">
        <f>IF(ISNUMBER(A153),"Total",D153)</f>
        <v>0</v>
      </c>
      <c r="J153" s="6">
        <f>IF(ISBLANK(A153),J152,A153)</f>
        <v>0</v>
      </c>
      <c r="K153" s="6">
        <f>IF(ISBLANK(B153),K152,B153)</f>
        <v>0</v>
      </c>
      <c r="L153" s="6">
        <f>J153&amp;H153</f>
        <v>0</v>
      </c>
    </row>
    <row r="154" spans="1:12">
      <c r="D154" s="1" t="s">
        <v>3</v>
      </c>
      <c r="E154" s="1">
        <v>14</v>
      </c>
      <c r="F154" s="1">
        <v>14</v>
      </c>
      <c r="G154" s="2"/>
      <c r="H154" s="6">
        <f>IF(ISNUMBER(A154),"Total",D154)</f>
        <v>0</v>
      </c>
      <c r="J154" s="6">
        <f>IF(ISBLANK(A154),J153,A154)</f>
        <v>0</v>
      </c>
      <c r="K154" s="6">
        <f>IF(ISBLANK(B154),K153,B154)</f>
        <v>0</v>
      </c>
      <c r="L154" s="6">
        <f>J154&amp;H154</f>
        <v>0</v>
      </c>
    </row>
    <row r="155" spans="1:12">
      <c r="G155" s="2"/>
      <c r="H155" s="6">
        <f>IF(ISNUMBER(A155),"Total",D155)</f>
        <v>0</v>
      </c>
      <c r="J155" s="6">
        <f>IF(ISBLANK(A155),J154,A155)</f>
        <v>0</v>
      </c>
      <c r="K155" s="6">
        <f>IF(ISBLANK(B155),K154,B155)</f>
        <v>0</v>
      </c>
      <c r="L155" s="6">
        <f>J155&amp;H155</f>
        <v>0</v>
      </c>
    </row>
    <row r="156" spans="1:12">
      <c r="A156" s="1">
        <v>2171</v>
      </c>
      <c r="B156" s="1" t="s">
        <v>187</v>
      </c>
      <c r="C156" s="1">
        <v>3000</v>
      </c>
      <c r="D156" s="1"/>
      <c r="E156" s="1">
        <v>2169</v>
      </c>
      <c r="F156" s="1">
        <v>2364</v>
      </c>
      <c r="G156" s="2"/>
      <c r="H156" s="6">
        <f>IF(ISNUMBER(A156),"Total",D156)</f>
        <v>0</v>
      </c>
      <c r="J156" s="6">
        <f>IF(ISBLANK(A156),J155,A156)</f>
        <v>0</v>
      </c>
      <c r="K156" s="6">
        <f>IF(ISBLANK(B156),K155,B156)</f>
        <v>0</v>
      </c>
      <c r="L156" s="6">
        <f>J156&amp;H156</f>
        <v>0</v>
      </c>
    </row>
    <row r="157" spans="1:12">
      <c r="G157" s="2"/>
      <c r="H157" s="6">
        <f>IF(ISNUMBER(A157),"Total",D157)</f>
        <v>0</v>
      </c>
      <c r="J157" s="6">
        <f>IF(ISBLANK(A157),J156,A157)</f>
        <v>0</v>
      </c>
      <c r="K157" s="6">
        <f>IF(ISBLANK(B157),K156,B157)</f>
        <v>0</v>
      </c>
      <c r="L157" s="6">
        <f>J157&amp;H157</f>
        <v>0</v>
      </c>
    </row>
    <row r="158" spans="1:12">
      <c r="D158" s="1" t="s">
        <v>4</v>
      </c>
      <c r="E158" s="1">
        <v>198</v>
      </c>
      <c r="F158" s="1">
        <v>354</v>
      </c>
      <c r="G158" s="2"/>
      <c r="H158" s="6">
        <f>IF(ISNUMBER(A158),"Total",D158)</f>
        <v>0</v>
      </c>
      <c r="J158" s="6">
        <f>IF(ISBLANK(A158),J157,A158)</f>
        <v>0</v>
      </c>
      <c r="K158" s="6">
        <f>IF(ISBLANK(B158),K157,B158)</f>
        <v>0</v>
      </c>
      <c r="L158" s="6">
        <f>J158&amp;H158</f>
        <v>0</v>
      </c>
    </row>
    <row r="159" spans="1:12">
      <c r="D159" s="1" t="s">
        <v>7</v>
      </c>
      <c r="E159" s="1">
        <v>0</v>
      </c>
      <c r="F159" s="1">
        <v>0</v>
      </c>
      <c r="G159" s="2"/>
      <c r="H159" s="6">
        <f>IF(ISNUMBER(A159),"Total",D159)</f>
        <v>0</v>
      </c>
      <c r="J159" s="6">
        <f>IF(ISBLANK(A159),J158,A159)</f>
        <v>0</v>
      </c>
      <c r="K159" s="6">
        <f>IF(ISBLANK(B159),K158,B159)</f>
        <v>0</v>
      </c>
      <c r="L159" s="6">
        <f>J159&amp;H159</f>
        <v>0</v>
      </c>
    </row>
    <row r="160" spans="1:12">
      <c r="D160" s="1" t="s">
        <v>0</v>
      </c>
      <c r="E160" s="1">
        <v>46</v>
      </c>
      <c r="F160" s="1">
        <v>46</v>
      </c>
      <c r="G160" s="2"/>
      <c r="H160" s="6">
        <f>IF(ISNUMBER(A160),"Total",D160)</f>
        <v>0</v>
      </c>
      <c r="J160" s="6">
        <f>IF(ISBLANK(A160),J159,A160)</f>
        <v>0</v>
      </c>
      <c r="K160" s="6">
        <f>IF(ISBLANK(B160),K159,B160)</f>
        <v>0</v>
      </c>
      <c r="L160" s="6">
        <f>J160&amp;H160</f>
        <v>0</v>
      </c>
    </row>
    <row r="161" spans="1:12">
      <c r="D161" s="1" t="s">
        <v>2</v>
      </c>
      <c r="E161" s="1">
        <v>609</v>
      </c>
      <c r="F161" s="1">
        <v>618</v>
      </c>
      <c r="G161" s="2"/>
      <c r="H161" s="6">
        <f>IF(ISNUMBER(A161),"Total",D161)</f>
        <v>0</v>
      </c>
      <c r="J161" s="6">
        <f>IF(ISBLANK(A161),J160,A161)</f>
        <v>0</v>
      </c>
      <c r="K161" s="6">
        <f>IF(ISBLANK(B161),K160,B161)</f>
        <v>0</v>
      </c>
      <c r="L161" s="6">
        <f>J161&amp;H161</f>
        <v>0</v>
      </c>
    </row>
    <row r="162" spans="1:12">
      <c r="D162" s="1" t="s">
        <v>3</v>
      </c>
      <c r="E162" s="1">
        <v>1317</v>
      </c>
      <c r="F162" s="1">
        <v>1347</v>
      </c>
      <c r="G162" s="2"/>
      <c r="H162" s="6">
        <f>IF(ISNUMBER(A162),"Total",D162)</f>
        <v>0</v>
      </c>
      <c r="J162" s="6">
        <f>IF(ISBLANK(A162),J161,A162)</f>
        <v>0</v>
      </c>
      <c r="K162" s="6">
        <f>IF(ISBLANK(B162),K161,B162)</f>
        <v>0</v>
      </c>
      <c r="L162" s="6">
        <f>J162&amp;H162</f>
        <v>0</v>
      </c>
    </row>
    <row r="163" spans="1:12">
      <c r="G163" s="2"/>
      <c r="H163" s="6">
        <f>IF(ISNUMBER(A163),"Total",D163)</f>
        <v>0</v>
      </c>
      <c r="J163" s="6">
        <f>IF(ISBLANK(A163),J162,A163)</f>
        <v>0</v>
      </c>
      <c r="K163" s="6">
        <f>IF(ISBLANK(B163),K162,B163)</f>
        <v>0</v>
      </c>
      <c r="L163" s="6">
        <f>J163&amp;H163</f>
        <v>0</v>
      </c>
    </row>
    <row r="164" spans="1:12">
      <c r="A164" s="1">
        <v>2331</v>
      </c>
      <c r="B164" s="1" t="s">
        <v>199</v>
      </c>
      <c r="C164" s="1">
        <v>10000</v>
      </c>
      <c r="D164" s="1"/>
      <c r="E164" s="1">
        <v>125</v>
      </c>
      <c r="F164" s="1">
        <v>125</v>
      </c>
      <c r="G164" s="2"/>
      <c r="H164" s="6">
        <f>IF(ISNUMBER(A164),"Total",D164)</f>
        <v>0</v>
      </c>
      <c r="J164" s="6">
        <f>IF(ISBLANK(A164),J163,A164)</f>
        <v>0</v>
      </c>
      <c r="K164" s="6">
        <f>IF(ISBLANK(B164),K163,B164)</f>
        <v>0</v>
      </c>
      <c r="L164" s="6">
        <f>J164&amp;H164</f>
        <v>0</v>
      </c>
    </row>
    <row r="165" spans="1:12">
      <c r="G165" s="2"/>
      <c r="H165" s="6">
        <f>IF(ISNUMBER(A165),"Total",D165)</f>
        <v>0</v>
      </c>
      <c r="J165" s="6">
        <f>IF(ISBLANK(A165),J164,A165)</f>
        <v>0</v>
      </c>
      <c r="K165" s="6">
        <f>IF(ISBLANK(B165),K164,B165)</f>
        <v>0</v>
      </c>
      <c r="L165" s="6">
        <f>J165&amp;H165</f>
        <v>0</v>
      </c>
    </row>
    <row r="166" spans="1:12">
      <c r="D166" s="1" t="s">
        <v>4</v>
      </c>
      <c r="E166" s="1">
        <v>0</v>
      </c>
      <c r="F166" s="1">
        <v>0</v>
      </c>
      <c r="G166" s="2"/>
      <c r="H166" s="6">
        <f>IF(ISNUMBER(A166),"Total",D166)</f>
        <v>0</v>
      </c>
      <c r="J166" s="6">
        <f>IF(ISBLANK(A166),J165,A166)</f>
        <v>0</v>
      </c>
      <c r="K166" s="6">
        <f>IF(ISBLANK(B166),K165,B166)</f>
        <v>0</v>
      </c>
      <c r="L166" s="6">
        <f>J166&amp;H166</f>
        <v>0</v>
      </c>
    </row>
    <row r="167" spans="1:12">
      <c r="D167" s="1" t="s">
        <v>3</v>
      </c>
      <c r="E167" s="1">
        <v>125</v>
      </c>
      <c r="F167" s="1">
        <v>125</v>
      </c>
      <c r="G167" s="2"/>
      <c r="H167" s="6">
        <f>IF(ISNUMBER(A167),"Total",D167)</f>
        <v>0</v>
      </c>
      <c r="J167" s="6">
        <f>IF(ISBLANK(A167),J166,A167)</f>
        <v>0</v>
      </c>
      <c r="K167" s="6">
        <f>IF(ISBLANK(B167),K166,B167)</f>
        <v>0</v>
      </c>
      <c r="L167" s="6">
        <f>J167&amp;H167</f>
        <v>0</v>
      </c>
    </row>
    <row r="168" spans="1:12">
      <c r="G168" s="2"/>
      <c r="H168" s="6">
        <f>IF(ISNUMBER(A168),"Total",D168)</f>
        <v>0</v>
      </c>
      <c r="J168" s="6">
        <f>IF(ISBLANK(A168),J167,A168)</f>
        <v>0</v>
      </c>
      <c r="K168" s="6">
        <f>IF(ISBLANK(B168),K167,B168)</f>
        <v>0</v>
      </c>
      <c r="L168" s="6">
        <f>J168&amp;H168</f>
        <v>0</v>
      </c>
    </row>
    <row r="169" spans="1:12">
      <c r="A169" s="1">
        <v>1703</v>
      </c>
      <c r="B169" s="1" t="s">
        <v>204</v>
      </c>
      <c r="C169" s="1">
        <v>1000</v>
      </c>
      <c r="D169" s="1"/>
      <c r="E169" s="1">
        <v>180</v>
      </c>
      <c r="F169" s="1">
        <v>260</v>
      </c>
      <c r="G169" s="2"/>
      <c r="H169" s="6">
        <f>IF(ISNUMBER(A169),"Total",D169)</f>
        <v>0</v>
      </c>
      <c r="J169" s="6">
        <f>IF(ISBLANK(A169),J168,A169)</f>
        <v>0</v>
      </c>
      <c r="K169" s="6">
        <f>IF(ISBLANK(B169),K168,B169)</f>
        <v>0</v>
      </c>
      <c r="L169" s="6">
        <f>J169&amp;H169</f>
        <v>0</v>
      </c>
    </row>
    <row r="170" spans="1:12">
      <c r="G170" s="2"/>
      <c r="H170" s="6">
        <f>IF(ISNUMBER(A170),"Total",D170)</f>
        <v>0</v>
      </c>
      <c r="J170" s="6">
        <f>IF(ISBLANK(A170),J169,A170)</f>
        <v>0</v>
      </c>
      <c r="K170" s="6">
        <f>IF(ISBLANK(B170),K169,B170)</f>
        <v>0</v>
      </c>
      <c r="L170" s="6">
        <f>J170&amp;H170</f>
        <v>0</v>
      </c>
    </row>
    <row r="171" spans="1:12">
      <c r="D171" s="1" t="s">
        <v>3</v>
      </c>
      <c r="E171" s="1">
        <v>180</v>
      </c>
      <c r="F171" s="1">
        <v>260</v>
      </c>
      <c r="G171" s="2"/>
      <c r="H171" s="6">
        <f>IF(ISNUMBER(A171),"Total",D171)</f>
        <v>0</v>
      </c>
      <c r="J171" s="6">
        <f>IF(ISBLANK(A171),J170,A171)</f>
        <v>0</v>
      </c>
      <c r="K171" s="6">
        <f>IF(ISBLANK(B171),K170,B171)</f>
        <v>0</v>
      </c>
      <c r="L171" s="6">
        <f>J171&amp;H171</f>
        <v>0</v>
      </c>
    </row>
    <row r="172" spans="1:12">
      <c r="G172" s="2"/>
      <c r="H172" s="6">
        <f>IF(ISNUMBER(A172),"Total",D172)</f>
        <v>0</v>
      </c>
      <c r="J172" s="6">
        <f>IF(ISBLANK(A172),J171,A172)</f>
        <v>0</v>
      </c>
      <c r="K172" s="6">
        <f>IF(ISBLANK(B172),K171,B172)</f>
        <v>0</v>
      </c>
      <c r="L172" s="6">
        <f>J172&amp;H172</f>
        <v>0</v>
      </c>
    </row>
    <row r="173" spans="1:12">
      <c r="A173" s="1">
        <v>226</v>
      </c>
      <c r="B173" s="1" t="s">
        <v>111</v>
      </c>
      <c r="C173" s="1">
        <v>25000</v>
      </c>
      <c r="D173" s="1"/>
      <c r="E173" s="1">
        <v>13259</v>
      </c>
      <c r="F173" s="1">
        <v>13705</v>
      </c>
      <c r="G173" s="2"/>
      <c r="H173" s="6">
        <f>IF(ISNUMBER(A173),"Total",D173)</f>
        <v>0</v>
      </c>
      <c r="J173" s="6">
        <f>IF(ISBLANK(A173),J172,A173)</f>
        <v>0</v>
      </c>
      <c r="K173" s="6">
        <f>IF(ISBLANK(B173),K172,B173)</f>
        <v>0</v>
      </c>
      <c r="L173" s="6">
        <f>J173&amp;H173</f>
        <v>0</v>
      </c>
    </row>
    <row r="174" spans="1:12">
      <c r="G174" s="2"/>
      <c r="H174" s="6">
        <f>IF(ISNUMBER(A174),"Total",D174)</f>
        <v>0</v>
      </c>
      <c r="J174" s="6">
        <f>IF(ISBLANK(A174),J173,A174)</f>
        <v>0</v>
      </c>
      <c r="K174" s="6">
        <f>IF(ISBLANK(B174),K173,B174)</f>
        <v>0</v>
      </c>
      <c r="L174" s="6">
        <f>J174&amp;H174</f>
        <v>0</v>
      </c>
    </row>
    <row r="175" spans="1:12">
      <c r="D175" s="1" t="s">
        <v>4</v>
      </c>
      <c r="E175" s="1">
        <v>1823</v>
      </c>
      <c r="F175" s="1">
        <v>1554</v>
      </c>
      <c r="G175" s="2"/>
      <c r="H175" s="6">
        <f>IF(ISNUMBER(A175),"Total",D175)</f>
        <v>0</v>
      </c>
      <c r="J175" s="6">
        <f>IF(ISBLANK(A175),J174,A175)</f>
        <v>0</v>
      </c>
      <c r="K175" s="6">
        <f>IF(ISBLANK(B175),K174,B175)</f>
        <v>0</v>
      </c>
      <c r="L175" s="6">
        <f>J175&amp;H175</f>
        <v>0</v>
      </c>
    </row>
    <row r="176" spans="1:12">
      <c r="D176" s="1" t="s">
        <v>18</v>
      </c>
      <c r="E176" s="1">
        <v>37</v>
      </c>
      <c r="F176" s="1">
        <v>37</v>
      </c>
      <c r="G176" s="2"/>
      <c r="H176" s="6">
        <f>IF(ISNUMBER(A176),"Total",D176)</f>
        <v>0</v>
      </c>
      <c r="J176" s="6">
        <f>IF(ISBLANK(A176),J175,A176)</f>
        <v>0</v>
      </c>
      <c r="K176" s="6">
        <f>IF(ISBLANK(B176),K175,B176)</f>
        <v>0</v>
      </c>
      <c r="L176" s="6">
        <f>J176&amp;H176</f>
        <v>0</v>
      </c>
    </row>
    <row r="177" spans="1:12">
      <c r="D177" s="1" t="s">
        <v>7</v>
      </c>
      <c r="E177" s="1">
        <v>5051</v>
      </c>
      <c r="F177" s="1">
        <v>5591</v>
      </c>
      <c r="G177" s="2"/>
      <c r="H177" s="6">
        <f>IF(ISNUMBER(A177),"Total",D177)</f>
        <v>0</v>
      </c>
      <c r="J177" s="6">
        <f>IF(ISBLANK(A177),J176,A177)</f>
        <v>0</v>
      </c>
      <c r="K177" s="6">
        <f>IF(ISBLANK(B177),K176,B177)</f>
        <v>0</v>
      </c>
      <c r="L177" s="6">
        <f>J177&amp;H177</f>
        <v>0</v>
      </c>
    </row>
    <row r="178" spans="1:12">
      <c r="D178" s="1" t="s">
        <v>0</v>
      </c>
      <c r="E178" s="1">
        <v>152</v>
      </c>
      <c r="F178" s="1">
        <v>153</v>
      </c>
      <c r="G178" s="2"/>
      <c r="H178" s="6">
        <f>IF(ISNUMBER(A178),"Total",D178)</f>
        <v>0</v>
      </c>
      <c r="J178" s="6">
        <f>IF(ISBLANK(A178),J177,A178)</f>
        <v>0</v>
      </c>
      <c r="K178" s="6">
        <f>IF(ISBLANK(B178),K177,B178)</f>
        <v>0</v>
      </c>
      <c r="L178" s="6">
        <f>J178&amp;H178</f>
        <v>0</v>
      </c>
    </row>
    <row r="179" spans="1:12">
      <c r="D179" s="1" t="s">
        <v>14</v>
      </c>
      <c r="E179" s="1">
        <v>266</v>
      </c>
      <c r="F179" s="1">
        <v>267</v>
      </c>
      <c r="G179" s="2"/>
      <c r="H179" s="6">
        <f>IF(ISNUMBER(A179),"Total",D179)</f>
        <v>0</v>
      </c>
      <c r="J179" s="6">
        <f>IF(ISBLANK(A179),J178,A179)</f>
        <v>0</v>
      </c>
      <c r="K179" s="6">
        <f>IF(ISBLANK(B179),K178,B179)</f>
        <v>0</v>
      </c>
      <c r="L179" s="6">
        <f>J179&amp;H179</f>
        <v>0</v>
      </c>
    </row>
    <row r="180" spans="1:12">
      <c r="D180" s="1" t="s">
        <v>5</v>
      </c>
      <c r="E180" s="1">
        <v>37</v>
      </c>
      <c r="F180" s="1">
        <v>37</v>
      </c>
      <c r="G180" s="2"/>
      <c r="H180" s="6">
        <f>IF(ISNUMBER(A180),"Total",D180)</f>
        <v>0</v>
      </c>
      <c r="J180" s="6">
        <f>IF(ISBLANK(A180),J179,A180)</f>
        <v>0</v>
      </c>
      <c r="K180" s="6">
        <f>IF(ISBLANK(B180),K179,B180)</f>
        <v>0</v>
      </c>
      <c r="L180" s="6">
        <f>J180&amp;H180</f>
        <v>0</v>
      </c>
    </row>
    <row r="181" spans="1:12">
      <c r="D181" s="1" t="s">
        <v>2</v>
      </c>
      <c r="E181" s="1">
        <v>0</v>
      </c>
      <c r="F181" s="1">
        <v>0</v>
      </c>
      <c r="G181" s="2"/>
      <c r="H181" s="6">
        <f>IF(ISNUMBER(A181),"Total",D181)</f>
        <v>0</v>
      </c>
      <c r="J181" s="6">
        <f>IF(ISBLANK(A181),J180,A181)</f>
        <v>0</v>
      </c>
      <c r="K181" s="6">
        <f>IF(ISBLANK(B181),K180,B181)</f>
        <v>0</v>
      </c>
      <c r="L181" s="6">
        <f>J181&amp;H181</f>
        <v>0</v>
      </c>
    </row>
    <row r="182" spans="1:12">
      <c r="D182" s="1" t="s">
        <v>30</v>
      </c>
      <c r="E182" s="1">
        <v>0</v>
      </c>
      <c r="F182" s="1">
        <v>0</v>
      </c>
      <c r="G182" s="2"/>
      <c r="H182" s="6">
        <f>IF(ISNUMBER(A182),"Total",D182)</f>
        <v>0</v>
      </c>
      <c r="J182" s="6">
        <f>IF(ISBLANK(A182),J181,A182)</f>
        <v>0</v>
      </c>
      <c r="K182" s="6">
        <f>IF(ISBLANK(B182),K181,B182)</f>
        <v>0</v>
      </c>
      <c r="L182" s="6">
        <f>J182&amp;H182</f>
        <v>0</v>
      </c>
    </row>
    <row r="183" spans="1:12">
      <c r="D183" s="1" t="s">
        <v>43</v>
      </c>
      <c r="E183" s="1">
        <v>48</v>
      </c>
      <c r="F183" s="1">
        <v>48</v>
      </c>
      <c r="G183" s="2"/>
      <c r="H183" s="6">
        <f>IF(ISNUMBER(A183),"Total",D183)</f>
        <v>0</v>
      </c>
      <c r="J183" s="6">
        <f>IF(ISBLANK(A183),J182,A183)</f>
        <v>0</v>
      </c>
      <c r="K183" s="6">
        <f>IF(ISBLANK(B183),K182,B183)</f>
        <v>0</v>
      </c>
      <c r="L183" s="6">
        <f>J183&amp;H183</f>
        <v>0</v>
      </c>
    </row>
    <row r="184" spans="1:12">
      <c r="D184" s="1" t="s">
        <v>12</v>
      </c>
      <c r="E184" s="1">
        <v>0</v>
      </c>
      <c r="F184" s="1">
        <v>0</v>
      </c>
      <c r="G184" s="2"/>
      <c r="H184" s="6">
        <f>IF(ISNUMBER(A184),"Total",D184)</f>
        <v>0</v>
      </c>
      <c r="J184" s="6">
        <f>IF(ISBLANK(A184),J183,A184)</f>
        <v>0</v>
      </c>
      <c r="K184" s="6">
        <f>IF(ISBLANK(B184),K183,B184)</f>
        <v>0</v>
      </c>
      <c r="L184" s="6">
        <f>J184&amp;H184</f>
        <v>0</v>
      </c>
    </row>
    <row r="185" spans="1:12">
      <c r="D185" s="1" t="s">
        <v>3</v>
      </c>
      <c r="E185" s="1">
        <v>5845</v>
      </c>
      <c r="F185" s="1">
        <v>6018</v>
      </c>
      <c r="G185" s="2"/>
      <c r="H185" s="6">
        <f>IF(ISNUMBER(A185),"Total",D185)</f>
        <v>0</v>
      </c>
      <c r="J185" s="6">
        <f>IF(ISBLANK(A185),J184,A185)</f>
        <v>0</v>
      </c>
      <c r="K185" s="6">
        <f>IF(ISBLANK(B185),K184,B185)</f>
        <v>0</v>
      </c>
      <c r="L185" s="6">
        <f>J185&amp;H185</f>
        <v>0</v>
      </c>
    </row>
    <row r="186" spans="1:12">
      <c r="G186" s="2"/>
      <c r="H186" s="6">
        <f>IF(ISNUMBER(A186),"Total",D186)</f>
        <v>0</v>
      </c>
      <c r="J186" s="6">
        <f>IF(ISBLANK(A186),J185,A186)</f>
        <v>0</v>
      </c>
      <c r="K186" s="6">
        <f>IF(ISBLANK(B186),K185,B186)</f>
        <v>0</v>
      </c>
      <c r="L186" s="6">
        <f>J186&amp;H186</f>
        <v>0</v>
      </c>
    </row>
    <row r="187" spans="1:12">
      <c r="A187" s="1">
        <v>81</v>
      </c>
      <c r="B187" s="1" t="s">
        <v>175</v>
      </c>
      <c r="C187" s="1">
        <v>30000</v>
      </c>
      <c r="D187" s="1"/>
      <c r="E187" s="1">
        <v>14360</v>
      </c>
      <c r="F187" s="1">
        <v>14238</v>
      </c>
      <c r="G187" s="2"/>
      <c r="H187" s="6">
        <f>IF(ISNUMBER(A187),"Total",D187)</f>
        <v>0</v>
      </c>
      <c r="J187" s="6">
        <f>IF(ISBLANK(A187),J186,A187)</f>
        <v>0</v>
      </c>
      <c r="K187" s="6">
        <f>IF(ISBLANK(B187),K186,B187)</f>
        <v>0</v>
      </c>
      <c r="L187" s="6">
        <f>J187&amp;H187</f>
        <v>0</v>
      </c>
    </row>
    <row r="188" spans="1:12">
      <c r="G188" s="2"/>
      <c r="H188" s="6">
        <f>IF(ISNUMBER(A188),"Total",D188)</f>
        <v>0</v>
      </c>
      <c r="J188" s="6">
        <f>IF(ISBLANK(A188),J187,A188)</f>
        <v>0</v>
      </c>
      <c r="K188" s="6">
        <f>IF(ISBLANK(B188),K187,B188)</f>
        <v>0</v>
      </c>
      <c r="L188" s="6">
        <f>J188&amp;H188</f>
        <v>0</v>
      </c>
    </row>
    <row r="189" spans="1:12">
      <c r="D189" s="1" t="s">
        <v>4</v>
      </c>
      <c r="E189" s="1">
        <v>1013</v>
      </c>
      <c r="F189" s="1">
        <v>1021</v>
      </c>
      <c r="G189" s="2"/>
      <c r="H189" s="6">
        <f>IF(ISNUMBER(A189),"Total",D189)</f>
        <v>0</v>
      </c>
      <c r="J189" s="6">
        <f>IF(ISBLANK(A189),J188,A189)</f>
        <v>0</v>
      </c>
      <c r="K189" s="6">
        <f>IF(ISBLANK(B189),K188,B189)</f>
        <v>0</v>
      </c>
      <c r="L189" s="6">
        <f>J189&amp;H189</f>
        <v>0</v>
      </c>
    </row>
    <row r="190" spans="1:12">
      <c r="D190" s="1" t="s">
        <v>18</v>
      </c>
      <c r="E190" s="1">
        <v>0</v>
      </c>
      <c r="F190" s="1">
        <v>0</v>
      </c>
      <c r="G190" s="2"/>
      <c r="H190" s="6">
        <f>IF(ISNUMBER(A190),"Total",D190)</f>
        <v>0</v>
      </c>
      <c r="J190" s="6">
        <f>IF(ISBLANK(A190),J189,A190)</f>
        <v>0</v>
      </c>
      <c r="K190" s="6">
        <f>IF(ISBLANK(B190),K189,B190)</f>
        <v>0</v>
      </c>
      <c r="L190" s="6">
        <f>J190&amp;H190</f>
        <v>0</v>
      </c>
    </row>
    <row r="191" spans="1:12">
      <c r="D191" s="1" t="s">
        <v>7</v>
      </c>
      <c r="E191" s="1">
        <v>55</v>
      </c>
      <c r="F191" s="1">
        <v>56</v>
      </c>
      <c r="G191" s="2"/>
      <c r="H191" s="6">
        <f>IF(ISNUMBER(A191),"Total",D191)</f>
        <v>0</v>
      </c>
      <c r="J191" s="6">
        <f>IF(ISBLANK(A191),J190,A191)</f>
        <v>0</v>
      </c>
      <c r="K191" s="6">
        <f>IF(ISBLANK(B191),K190,B191)</f>
        <v>0</v>
      </c>
      <c r="L191" s="6">
        <f>J191&amp;H191</f>
        <v>0</v>
      </c>
    </row>
    <row r="192" spans="1:12">
      <c r="D192" s="1" t="s">
        <v>0</v>
      </c>
      <c r="E192" s="1">
        <v>0</v>
      </c>
      <c r="F192" s="1">
        <v>0</v>
      </c>
      <c r="G192" s="2"/>
      <c r="H192" s="6">
        <f>IF(ISNUMBER(A192),"Total",D192)</f>
        <v>0</v>
      </c>
      <c r="J192" s="6">
        <f>IF(ISBLANK(A192),J191,A192)</f>
        <v>0</v>
      </c>
      <c r="K192" s="6">
        <f>IF(ISBLANK(B192),K191,B192)</f>
        <v>0</v>
      </c>
      <c r="L192" s="6">
        <f>J192&amp;H192</f>
        <v>0</v>
      </c>
    </row>
    <row r="193" spans="1:12">
      <c r="D193" s="1" t="s">
        <v>5</v>
      </c>
      <c r="E193" s="1">
        <v>0</v>
      </c>
      <c r="F193" s="1">
        <v>0</v>
      </c>
      <c r="G193" s="2"/>
      <c r="H193" s="6">
        <f>IF(ISNUMBER(A193),"Total",D193)</f>
        <v>0</v>
      </c>
      <c r="J193" s="6">
        <f>IF(ISBLANK(A193),J192,A193)</f>
        <v>0</v>
      </c>
      <c r="K193" s="6">
        <f>IF(ISBLANK(B193),K192,B193)</f>
        <v>0</v>
      </c>
      <c r="L193" s="6">
        <f>J193&amp;H193</f>
        <v>0</v>
      </c>
    </row>
    <row r="194" spans="1:12">
      <c r="D194" s="1" t="s">
        <v>3</v>
      </c>
      <c r="E194" s="1">
        <v>13292</v>
      </c>
      <c r="F194" s="1">
        <v>13161</v>
      </c>
      <c r="G194" s="2"/>
      <c r="H194" s="6">
        <f>IF(ISNUMBER(A194),"Total",D194)</f>
        <v>0</v>
      </c>
      <c r="J194" s="6">
        <f>IF(ISBLANK(A194),J193,A194)</f>
        <v>0</v>
      </c>
      <c r="K194" s="6">
        <f>IF(ISBLANK(B194),K193,B194)</f>
        <v>0</v>
      </c>
      <c r="L194" s="6">
        <f>J194&amp;H194</f>
        <v>0</v>
      </c>
    </row>
    <row r="195" spans="1:12">
      <c r="G195" s="2"/>
      <c r="H195" s="6">
        <f>IF(ISNUMBER(A195),"Total",D195)</f>
        <v>0</v>
      </c>
      <c r="J195" s="6">
        <f>IF(ISBLANK(A195),J194,A195)</f>
        <v>0</v>
      </c>
      <c r="K195" s="6">
        <f>IF(ISBLANK(B195),K194,B195)</f>
        <v>0</v>
      </c>
      <c r="L195" s="6">
        <f>J195&amp;H195</f>
        <v>0</v>
      </c>
    </row>
    <row r="196" spans="1:12">
      <c r="A196" s="1">
        <v>321</v>
      </c>
      <c r="B196" s="1" t="s">
        <v>57</v>
      </c>
      <c r="C196" s="1">
        <v>30000</v>
      </c>
      <c r="D196" s="1"/>
      <c r="E196" s="1">
        <v>13778</v>
      </c>
      <c r="F196" s="1">
        <v>13879</v>
      </c>
      <c r="G196" s="2"/>
      <c r="H196" s="6">
        <f>IF(ISNUMBER(A196),"Total",D196)</f>
        <v>0</v>
      </c>
      <c r="J196" s="6">
        <f>IF(ISBLANK(A196),J195,A196)</f>
        <v>0</v>
      </c>
      <c r="K196" s="6">
        <f>IF(ISBLANK(B196),K195,B196)</f>
        <v>0</v>
      </c>
      <c r="L196" s="6">
        <f>J196&amp;H196</f>
        <v>0</v>
      </c>
    </row>
    <row r="197" spans="1:12">
      <c r="G197" s="2"/>
      <c r="H197" s="6">
        <f>IF(ISNUMBER(A197),"Total",D197)</f>
        <v>0</v>
      </c>
      <c r="J197" s="6">
        <f>IF(ISBLANK(A197),J196,A197)</f>
        <v>0</v>
      </c>
      <c r="K197" s="6">
        <f>IF(ISBLANK(B197),K196,B197)</f>
        <v>0</v>
      </c>
      <c r="L197" s="6">
        <f>J197&amp;H197</f>
        <v>0</v>
      </c>
    </row>
    <row r="198" spans="1:12">
      <c r="D198" s="1" t="s">
        <v>4</v>
      </c>
      <c r="E198" s="1">
        <v>0</v>
      </c>
      <c r="F198" s="1">
        <v>0</v>
      </c>
      <c r="G198" s="2"/>
      <c r="H198" s="6">
        <f>IF(ISNUMBER(A198),"Total",D198)</f>
        <v>0</v>
      </c>
      <c r="J198" s="6">
        <f>IF(ISBLANK(A198),J197,A198)</f>
        <v>0</v>
      </c>
      <c r="K198" s="6">
        <f>IF(ISBLANK(B198),K197,B198)</f>
        <v>0</v>
      </c>
      <c r="L198" s="6">
        <f>J198&amp;H198</f>
        <v>0</v>
      </c>
    </row>
    <row r="199" spans="1:12">
      <c r="D199" s="1" t="s">
        <v>7</v>
      </c>
      <c r="E199" s="1">
        <v>0</v>
      </c>
      <c r="F199" s="1">
        <v>0</v>
      </c>
      <c r="G199" s="2"/>
      <c r="H199" s="6">
        <f>IF(ISNUMBER(A199),"Total",D199)</f>
        <v>0</v>
      </c>
      <c r="J199" s="6">
        <f>IF(ISBLANK(A199),J198,A199)</f>
        <v>0</v>
      </c>
      <c r="K199" s="6">
        <f>IF(ISBLANK(B199),K198,B199)</f>
        <v>0</v>
      </c>
      <c r="L199" s="6">
        <f>J199&amp;H199</f>
        <v>0</v>
      </c>
    </row>
    <row r="200" spans="1:12">
      <c r="D200" s="1" t="s">
        <v>3</v>
      </c>
      <c r="E200" s="1">
        <v>13778</v>
      </c>
      <c r="F200" s="1">
        <v>13879</v>
      </c>
      <c r="G200" s="2"/>
      <c r="H200" s="6">
        <f>IF(ISNUMBER(A200),"Total",D200)</f>
        <v>0</v>
      </c>
      <c r="J200" s="6">
        <f>IF(ISBLANK(A200),J199,A200)</f>
        <v>0</v>
      </c>
      <c r="K200" s="6">
        <f>IF(ISBLANK(B200),K199,B200)</f>
        <v>0</v>
      </c>
      <c r="L200" s="6">
        <f>J200&amp;H200</f>
        <v>0</v>
      </c>
    </row>
    <row r="201" spans="1:12">
      <c r="G201" s="2"/>
      <c r="H201" s="6">
        <f>IF(ISNUMBER(A201),"Total",D201)</f>
        <v>0</v>
      </c>
      <c r="J201" s="6">
        <f>IF(ISBLANK(A201),J200,A201)</f>
        <v>0</v>
      </c>
      <c r="K201" s="6">
        <f>IF(ISBLANK(B201),K200,B201)</f>
        <v>0</v>
      </c>
      <c r="L201" s="6">
        <f>J201&amp;H201</f>
        <v>0</v>
      </c>
    </row>
    <row r="202" spans="1:12">
      <c r="A202" s="1">
        <v>861</v>
      </c>
      <c r="B202" s="1" t="s">
        <v>124</v>
      </c>
      <c r="C202" s="1">
        <v>600</v>
      </c>
      <c r="D202" s="1"/>
      <c r="E202" s="1">
        <v>379</v>
      </c>
      <c r="F202" s="1">
        <v>394</v>
      </c>
      <c r="G202" s="2"/>
      <c r="H202" s="6">
        <f>IF(ISNUMBER(A202),"Total",D202)</f>
        <v>0</v>
      </c>
      <c r="J202" s="6">
        <f>IF(ISBLANK(A202),J201,A202)</f>
        <v>0</v>
      </c>
      <c r="K202" s="6">
        <f>IF(ISBLANK(B202),K201,B202)</f>
        <v>0</v>
      </c>
      <c r="L202" s="6">
        <f>J202&amp;H202</f>
        <v>0</v>
      </c>
    </row>
    <row r="203" spans="1:12">
      <c r="G203" s="2"/>
      <c r="H203" s="6">
        <f>IF(ISNUMBER(A203),"Total",D203)</f>
        <v>0</v>
      </c>
      <c r="J203" s="6">
        <f>IF(ISBLANK(A203),J202,A203)</f>
        <v>0</v>
      </c>
      <c r="K203" s="6">
        <f>IF(ISBLANK(B203),K202,B203)</f>
        <v>0</v>
      </c>
      <c r="L203" s="6">
        <f>J203&amp;H203</f>
        <v>0</v>
      </c>
    </row>
    <row r="204" spans="1:12">
      <c r="D204" s="1" t="s">
        <v>4</v>
      </c>
      <c r="E204" s="1">
        <v>0</v>
      </c>
      <c r="F204" s="1">
        <v>0</v>
      </c>
      <c r="G204" s="2"/>
      <c r="H204" s="6">
        <f>IF(ISNUMBER(A204),"Total",D204)</f>
        <v>0</v>
      </c>
      <c r="J204" s="6">
        <f>IF(ISBLANK(A204),J203,A204)</f>
        <v>0</v>
      </c>
      <c r="K204" s="6">
        <f>IF(ISBLANK(B204),K203,B204)</f>
        <v>0</v>
      </c>
      <c r="L204" s="6">
        <f>J204&amp;H204</f>
        <v>0</v>
      </c>
    </row>
    <row r="205" spans="1:12">
      <c r="D205" s="1" t="s">
        <v>0</v>
      </c>
      <c r="E205" s="1">
        <v>83</v>
      </c>
      <c r="F205" s="1">
        <v>83</v>
      </c>
      <c r="G205" s="2"/>
      <c r="H205" s="6">
        <f>IF(ISNUMBER(A205),"Total",D205)</f>
        <v>0</v>
      </c>
      <c r="J205" s="6">
        <f>IF(ISBLANK(A205),J204,A205)</f>
        <v>0</v>
      </c>
      <c r="K205" s="6">
        <f>IF(ISBLANK(B205),K204,B205)</f>
        <v>0</v>
      </c>
      <c r="L205" s="6">
        <f>J205&amp;H205</f>
        <v>0</v>
      </c>
    </row>
    <row r="206" spans="1:12">
      <c r="D206" s="1" t="s">
        <v>3</v>
      </c>
      <c r="E206" s="1">
        <v>296</v>
      </c>
      <c r="F206" s="1">
        <v>311</v>
      </c>
      <c r="G206" s="2"/>
      <c r="H206" s="6">
        <f>IF(ISNUMBER(A206),"Total",D206)</f>
        <v>0</v>
      </c>
      <c r="J206" s="6">
        <f>IF(ISBLANK(A206),J205,A206)</f>
        <v>0</v>
      </c>
      <c r="K206" s="6">
        <f>IF(ISBLANK(B206),K205,B206)</f>
        <v>0</v>
      </c>
      <c r="L206" s="6">
        <f>J206&amp;H206</f>
        <v>0</v>
      </c>
    </row>
    <row r="207" spans="1:12">
      <c r="G207" s="2"/>
      <c r="H207" s="6">
        <f>IF(ISNUMBER(A207),"Total",D207)</f>
        <v>0</v>
      </c>
      <c r="J207" s="6">
        <f>IF(ISBLANK(A207),J206,A207)</f>
        <v>0</v>
      </c>
      <c r="K207" s="6">
        <f>IF(ISBLANK(B207),K206,B207)</f>
        <v>0</v>
      </c>
      <c r="L207" s="6">
        <f>J207&amp;H207</f>
        <v>0</v>
      </c>
    </row>
    <row r="208" spans="1:12">
      <c r="A208" s="1">
        <v>172</v>
      </c>
      <c r="B208" s="1" t="s">
        <v>155</v>
      </c>
      <c r="C208" s="1">
        <v>20000</v>
      </c>
      <c r="D208" s="1"/>
      <c r="E208" s="1">
        <v>28</v>
      </c>
      <c r="F208" s="1">
        <v>28</v>
      </c>
      <c r="G208" s="2"/>
      <c r="H208" s="6">
        <f>IF(ISNUMBER(A208),"Total",D208)</f>
        <v>0</v>
      </c>
      <c r="J208" s="6">
        <f>IF(ISBLANK(A208),J207,A208)</f>
        <v>0</v>
      </c>
      <c r="K208" s="6">
        <f>IF(ISBLANK(B208),K207,B208)</f>
        <v>0</v>
      </c>
      <c r="L208" s="6">
        <f>J208&amp;H208</f>
        <v>0</v>
      </c>
    </row>
    <row r="209" spans="1:12">
      <c r="G209" s="2"/>
      <c r="H209" s="6">
        <f>IF(ISNUMBER(A209),"Total",D209)</f>
        <v>0</v>
      </c>
      <c r="J209" s="6">
        <f>IF(ISBLANK(A209),J208,A209)</f>
        <v>0</v>
      </c>
      <c r="K209" s="6">
        <f>IF(ISBLANK(B209),K208,B209)</f>
        <v>0</v>
      </c>
      <c r="L209" s="6">
        <f>J209&amp;H209</f>
        <v>0</v>
      </c>
    </row>
    <row r="210" spans="1:12">
      <c r="D210" s="1" t="s">
        <v>4</v>
      </c>
      <c r="E210" s="1">
        <v>8</v>
      </c>
      <c r="F210" s="1">
        <v>8</v>
      </c>
      <c r="G210" s="2"/>
      <c r="H210" s="6">
        <f>IF(ISNUMBER(A210),"Total",D210)</f>
        <v>0</v>
      </c>
      <c r="J210" s="6">
        <f>IF(ISBLANK(A210),J209,A210)</f>
        <v>0</v>
      </c>
      <c r="K210" s="6">
        <f>IF(ISBLANK(B210),K209,B210)</f>
        <v>0</v>
      </c>
      <c r="L210" s="6">
        <f>J210&amp;H210</f>
        <v>0</v>
      </c>
    </row>
    <row r="211" spans="1:12">
      <c r="D211" s="1" t="s">
        <v>7</v>
      </c>
      <c r="E211" s="1">
        <v>0</v>
      </c>
      <c r="F211" s="1">
        <v>0</v>
      </c>
      <c r="G211" s="2"/>
      <c r="H211" s="6">
        <f>IF(ISNUMBER(A211),"Total",D211)</f>
        <v>0</v>
      </c>
      <c r="J211" s="6">
        <f>IF(ISBLANK(A211),J210,A211)</f>
        <v>0</v>
      </c>
      <c r="K211" s="6">
        <f>IF(ISBLANK(B211),K210,B211)</f>
        <v>0</v>
      </c>
      <c r="L211" s="6">
        <f>J211&amp;H211</f>
        <v>0</v>
      </c>
    </row>
    <row r="212" spans="1:12">
      <c r="D212" s="1" t="s">
        <v>0</v>
      </c>
      <c r="E212" s="1">
        <v>0</v>
      </c>
      <c r="F212" s="1">
        <v>0</v>
      </c>
      <c r="G212" s="2"/>
      <c r="H212" s="6">
        <f>IF(ISNUMBER(A212),"Total",D212)</f>
        <v>0</v>
      </c>
      <c r="J212" s="6">
        <f>IF(ISBLANK(A212),J211,A212)</f>
        <v>0</v>
      </c>
      <c r="K212" s="6">
        <f>IF(ISBLANK(B212),K211,B212)</f>
        <v>0</v>
      </c>
      <c r="L212" s="6">
        <f>J212&amp;H212</f>
        <v>0</v>
      </c>
    </row>
    <row r="213" spans="1:12">
      <c r="D213" s="1" t="s">
        <v>5</v>
      </c>
      <c r="E213" s="1">
        <v>0</v>
      </c>
      <c r="F213" s="1">
        <v>0</v>
      </c>
      <c r="G213" s="2"/>
      <c r="H213" s="6">
        <f>IF(ISNUMBER(A213),"Total",D213)</f>
        <v>0</v>
      </c>
      <c r="J213" s="6">
        <f>IF(ISBLANK(A213),J212,A213)</f>
        <v>0</v>
      </c>
      <c r="K213" s="6">
        <f>IF(ISBLANK(B213),K212,B213)</f>
        <v>0</v>
      </c>
      <c r="L213" s="6">
        <f>J213&amp;H213</f>
        <v>0</v>
      </c>
    </row>
    <row r="214" spans="1:12">
      <c r="D214" s="1" t="s">
        <v>3</v>
      </c>
      <c r="E214" s="1">
        <v>20</v>
      </c>
      <c r="F214" s="1">
        <v>20</v>
      </c>
      <c r="G214" s="2"/>
      <c r="H214" s="6">
        <f>IF(ISNUMBER(A214),"Total",D214)</f>
        <v>0</v>
      </c>
      <c r="J214" s="6">
        <f>IF(ISBLANK(A214),J213,A214)</f>
        <v>0</v>
      </c>
      <c r="K214" s="6">
        <f>IF(ISBLANK(B214),K213,B214)</f>
        <v>0</v>
      </c>
      <c r="L214" s="6">
        <f>J214&amp;H214</f>
        <v>0</v>
      </c>
    </row>
    <row r="215" spans="1:12">
      <c r="G215" s="2"/>
      <c r="H215" s="6">
        <f>IF(ISNUMBER(A215),"Total",D215)</f>
        <v>0</v>
      </c>
      <c r="J215" s="6">
        <f>IF(ISBLANK(A215),J214,A215)</f>
        <v>0</v>
      </c>
      <c r="K215" s="6">
        <f>IF(ISBLANK(B215),K214,B215)</f>
        <v>0</v>
      </c>
      <c r="L215" s="6">
        <f>J215&amp;H215</f>
        <v>0</v>
      </c>
    </row>
    <row r="216" spans="1:12">
      <c r="A216" s="1">
        <v>1506</v>
      </c>
      <c r="B216" s="1" t="s">
        <v>164</v>
      </c>
      <c r="C216" s="1">
        <v>25000</v>
      </c>
      <c r="D216" s="1"/>
      <c r="E216" s="1">
        <v>2245</v>
      </c>
      <c r="F216" s="1">
        <v>2167</v>
      </c>
      <c r="G216" s="2"/>
      <c r="H216" s="6">
        <f>IF(ISNUMBER(A216),"Total",D216)</f>
        <v>0</v>
      </c>
      <c r="J216" s="6">
        <f>IF(ISBLANK(A216),J215,A216)</f>
        <v>0</v>
      </c>
      <c r="K216" s="6">
        <f>IF(ISBLANK(B216),K215,B216)</f>
        <v>0</v>
      </c>
      <c r="L216" s="6">
        <f>J216&amp;H216</f>
        <v>0</v>
      </c>
    </row>
    <row r="217" spans="1:12">
      <c r="G217" s="2"/>
      <c r="H217" s="6">
        <f>IF(ISNUMBER(A217),"Total",D217)</f>
        <v>0</v>
      </c>
      <c r="J217" s="6">
        <f>IF(ISBLANK(A217),J216,A217)</f>
        <v>0</v>
      </c>
      <c r="K217" s="6">
        <f>IF(ISBLANK(B217),K216,B217)</f>
        <v>0</v>
      </c>
      <c r="L217" s="6">
        <f>J217&amp;H217</f>
        <v>0</v>
      </c>
    </row>
    <row r="218" spans="1:12">
      <c r="D218" s="1" t="s">
        <v>4</v>
      </c>
      <c r="E218" s="1">
        <v>61</v>
      </c>
      <c r="F218" s="1">
        <v>43</v>
      </c>
      <c r="G218" s="2"/>
      <c r="H218" s="6">
        <f>IF(ISNUMBER(A218),"Total",D218)</f>
        <v>0</v>
      </c>
      <c r="J218" s="6">
        <f>IF(ISBLANK(A218),J217,A218)</f>
        <v>0</v>
      </c>
      <c r="K218" s="6">
        <f>IF(ISBLANK(B218),K217,B218)</f>
        <v>0</v>
      </c>
      <c r="L218" s="6">
        <f>J218&amp;H218</f>
        <v>0</v>
      </c>
    </row>
    <row r="219" spans="1:12">
      <c r="D219" s="1" t="s">
        <v>7</v>
      </c>
      <c r="E219" s="1">
        <v>0</v>
      </c>
      <c r="F219" s="1">
        <v>0</v>
      </c>
      <c r="G219" s="2"/>
      <c r="H219" s="6">
        <f>IF(ISNUMBER(A219),"Total",D219)</f>
        <v>0</v>
      </c>
      <c r="J219" s="6">
        <f>IF(ISBLANK(A219),J218,A219)</f>
        <v>0</v>
      </c>
      <c r="K219" s="6">
        <f>IF(ISBLANK(B219),K218,B219)</f>
        <v>0</v>
      </c>
      <c r="L219" s="6">
        <f>J219&amp;H219</f>
        <v>0</v>
      </c>
    </row>
    <row r="220" spans="1:12">
      <c r="D220" s="1" t="s">
        <v>3</v>
      </c>
      <c r="E220" s="1">
        <v>2185</v>
      </c>
      <c r="F220" s="1">
        <v>2125</v>
      </c>
      <c r="G220" s="2"/>
      <c r="H220" s="6">
        <f>IF(ISNUMBER(A220),"Total",D220)</f>
        <v>0</v>
      </c>
      <c r="J220" s="6">
        <f>IF(ISBLANK(A220),J219,A220)</f>
        <v>0</v>
      </c>
      <c r="K220" s="6">
        <f>IF(ISBLANK(B220),K219,B220)</f>
        <v>0</v>
      </c>
      <c r="L220" s="6">
        <f>J220&amp;H220</f>
        <v>0</v>
      </c>
    </row>
    <row r="221" spans="1:12">
      <c r="G221" s="2"/>
      <c r="H221" s="6">
        <f>IF(ISNUMBER(A221),"Total",D221)</f>
        <v>0</v>
      </c>
      <c r="J221" s="6">
        <f>IF(ISBLANK(A221),J220,A221)</f>
        <v>0</v>
      </c>
      <c r="K221" s="6">
        <f>IF(ISBLANK(B221),K220,B221)</f>
        <v>0</v>
      </c>
      <c r="L221" s="6">
        <f>J221&amp;H221</f>
        <v>0</v>
      </c>
    </row>
    <row r="222" spans="1:12">
      <c r="A222" s="1">
        <v>2513</v>
      </c>
      <c r="B222" s="1" t="s">
        <v>39</v>
      </c>
      <c r="C222" s="1">
        <v>10000</v>
      </c>
      <c r="D222" s="1"/>
      <c r="E222" s="1">
        <v>758</v>
      </c>
      <c r="F222" s="1">
        <v>787</v>
      </c>
      <c r="G222" s="2"/>
      <c r="H222" s="6">
        <f>IF(ISNUMBER(A222),"Total",D222)</f>
        <v>0</v>
      </c>
      <c r="J222" s="6">
        <f>IF(ISBLANK(A222),J221,A222)</f>
        <v>0</v>
      </c>
      <c r="K222" s="6">
        <f>IF(ISBLANK(B222),K221,B222)</f>
        <v>0</v>
      </c>
      <c r="L222" s="6">
        <f>J222&amp;H222</f>
        <v>0</v>
      </c>
    </row>
    <row r="223" spans="1:12">
      <c r="G223" s="2"/>
      <c r="H223" s="6">
        <f>IF(ISNUMBER(A223),"Total",D223)</f>
        <v>0</v>
      </c>
      <c r="J223" s="6">
        <f>IF(ISBLANK(A223),J222,A223)</f>
        <v>0</v>
      </c>
      <c r="K223" s="6">
        <f>IF(ISBLANK(B223),K222,B223)</f>
        <v>0</v>
      </c>
      <c r="L223" s="6">
        <f>J223&amp;H223</f>
        <v>0</v>
      </c>
    </row>
    <row r="224" spans="1:12">
      <c r="D224" s="1" t="s">
        <v>4</v>
      </c>
      <c r="E224" s="1">
        <v>19</v>
      </c>
      <c r="F224" s="1">
        <v>31</v>
      </c>
      <c r="G224" s="2"/>
      <c r="H224" s="6">
        <f>IF(ISNUMBER(A224),"Total",D224)</f>
        <v>0</v>
      </c>
      <c r="J224" s="6">
        <f>IF(ISBLANK(A224),J223,A224)</f>
        <v>0</v>
      </c>
      <c r="K224" s="6">
        <f>IF(ISBLANK(B224),K223,B224)</f>
        <v>0</v>
      </c>
      <c r="L224" s="6">
        <f>J224&amp;H224</f>
        <v>0</v>
      </c>
    </row>
    <row r="225" spans="1:12">
      <c r="D225" s="1" t="s">
        <v>7</v>
      </c>
      <c r="E225" s="1">
        <v>0</v>
      </c>
      <c r="F225" s="1">
        <v>0</v>
      </c>
      <c r="G225" s="2"/>
      <c r="H225" s="6">
        <f>IF(ISNUMBER(A225),"Total",D225)</f>
        <v>0</v>
      </c>
      <c r="J225" s="6">
        <f>IF(ISBLANK(A225),J224,A225)</f>
        <v>0</v>
      </c>
      <c r="K225" s="6">
        <f>IF(ISBLANK(B225),K224,B225)</f>
        <v>0</v>
      </c>
      <c r="L225" s="6">
        <f>J225&amp;H225</f>
        <v>0</v>
      </c>
    </row>
    <row r="226" spans="1:12">
      <c r="D226" s="1" t="s">
        <v>3</v>
      </c>
      <c r="E226" s="1">
        <v>739</v>
      </c>
      <c r="F226" s="1">
        <v>757</v>
      </c>
      <c r="G226" s="2"/>
      <c r="H226" s="6">
        <f>IF(ISNUMBER(A226),"Total",D226)</f>
        <v>0</v>
      </c>
      <c r="J226" s="6">
        <f>IF(ISBLANK(A226),J225,A226)</f>
        <v>0</v>
      </c>
      <c r="K226" s="6">
        <f>IF(ISBLANK(B226),K225,B226)</f>
        <v>0</v>
      </c>
      <c r="L226" s="6">
        <f>J226&amp;H226</f>
        <v>0</v>
      </c>
    </row>
    <row r="227" spans="1:12">
      <c r="G227" s="2"/>
      <c r="H227" s="6">
        <f>IF(ISNUMBER(A227),"Total",D227)</f>
        <v>0</v>
      </c>
      <c r="J227" s="6">
        <f>IF(ISBLANK(A227),J226,A227)</f>
        <v>0</v>
      </c>
      <c r="K227" s="6">
        <f>IF(ISBLANK(B227),K226,B227)</f>
        <v>0</v>
      </c>
      <c r="L227" s="6">
        <f>J227&amp;H227</f>
        <v>0</v>
      </c>
    </row>
    <row r="228" spans="1:12">
      <c r="A228" s="1">
        <v>1751</v>
      </c>
      <c r="B228" s="1" t="s">
        <v>99</v>
      </c>
      <c r="C228" s="1">
        <v>1000</v>
      </c>
      <c r="D228" s="1"/>
      <c r="E228" s="1">
        <v>0</v>
      </c>
      <c r="F228" s="1">
        <v>0</v>
      </c>
      <c r="G228" s="2"/>
      <c r="H228" s="6">
        <f>IF(ISNUMBER(A228),"Total",D228)</f>
        <v>0</v>
      </c>
      <c r="J228" s="6">
        <f>IF(ISBLANK(A228),J227,A228)</f>
        <v>0</v>
      </c>
      <c r="K228" s="6">
        <f>IF(ISBLANK(B228),K227,B228)</f>
        <v>0</v>
      </c>
      <c r="L228" s="6">
        <f>J228&amp;H228</f>
        <v>0</v>
      </c>
    </row>
    <row r="229" spans="1:12">
      <c r="G229" s="2"/>
      <c r="H229" s="6">
        <f>IF(ISNUMBER(A229),"Total",D229)</f>
        <v>0</v>
      </c>
      <c r="J229" s="6">
        <f>IF(ISBLANK(A229),J228,A229)</f>
        <v>0</v>
      </c>
      <c r="K229" s="6">
        <f>IF(ISBLANK(B229),K228,B229)</f>
        <v>0</v>
      </c>
      <c r="L229" s="6">
        <f>J229&amp;H229</f>
        <v>0</v>
      </c>
    </row>
    <row r="230" spans="1:12">
      <c r="D230" s="1" t="s">
        <v>3</v>
      </c>
      <c r="E230" s="1">
        <v>0</v>
      </c>
      <c r="F230" s="1">
        <v>0</v>
      </c>
      <c r="G230" s="2"/>
      <c r="H230" s="6">
        <f>IF(ISNUMBER(A230),"Total",D230)</f>
        <v>0</v>
      </c>
      <c r="J230" s="6">
        <f>IF(ISBLANK(A230),J229,A230)</f>
        <v>0</v>
      </c>
      <c r="K230" s="6">
        <f>IF(ISBLANK(B230),K229,B230)</f>
        <v>0</v>
      </c>
      <c r="L230" s="6">
        <f>J230&amp;H230</f>
        <v>0</v>
      </c>
    </row>
    <row r="231" spans="1:12">
      <c r="G231" s="2"/>
      <c r="H231" s="6">
        <f>IF(ISNUMBER(A231),"Total",D231)</f>
        <v>0</v>
      </c>
      <c r="J231" s="6">
        <f>IF(ISBLANK(A231),J230,A231)</f>
        <v>0</v>
      </c>
      <c r="K231" s="6">
        <f>IF(ISBLANK(B231),K230,B231)</f>
        <v>0</v>
      </c>
      <c r="L231" s="6">
        <f>J231&amp;H231</f>
        <v>0</v>
      </c>
    </row>
    <row r="232" spans="1:12">
      <c r="A232" s="1">
        <v>55</v>
      </c>
      <c r="B232" s="1" t="s">
        <v>183</v>
      </c>
      <c r="C232" s="1">
        <v>70000</v>
      </c>
      <c r="D232" s="1"/>
      <c r="E232" s="1">
        <v>31839</v>
      </c>
      <c r="F232" s="1">
        <v>31014</v>
      </c>
      <c r="G232" s="2"/>
      <c r="H232" s="6">
        <f>IF(ISNUMBER(A232),"Total",D232)</f>
        <v>0</v>
      </c>
      <c r="J232" s="6">
        <f>IF(ISBLANK(A232),J231,A232)</f>
        <v>0</v>
      </c>
      <c r="K232" s="6">
        <f>IF(ISBLANK(B232),K231,B232)</f>
        <v>0</v>
      </c>
      <c r="L232" s="6">
        <f>J232&amp;H232</f>
        <v>0</v>
      </c>
    </row>
    <row r="233" spans="1:12">
      <c r="G233" s="2"/>
      <c r="H233" s="6">
        <f>IF(ISNUMBER(A233),"Total",D233)</f>
        <v>0</v>
      </c>
      <c r="J233" s="6">
        <f>IF(ISBLANK(A233),J232,A233)</f>
        <v>0</v>
      </c>
      <c r="K233" s="6">
        <f>IF(ISBLANK(B233),K232,B233)</f>
        <v>0</v>
      </c>
      <c r="L233" s="6">
        <f>J233&amp;H233</f>
        <v>0</v>
      </c>
    </row>
    <row r="234" spans="1:12">
      <c r="D234" s="1" t="s">
        <v>4</v>
      </c>
      <c r="E234" s="1">
        <v>1522</v>
      </c>
      <c r="F234" s="1">
        <v>1510</v>
      </c>
      <c r="G234" s="2"/>
      <c r="H234" s="6">
        <f>IF(ISNUMBER(A234),"Total",D234)</f>
        <v>0</v>
      </c>
      <c r="J234" s="6">
        <f>IF(ISBLANK(A234),J233,A234)</f>
        <v>0</v>
      </c>
      <c r="K234" s="6">
        <f>IF(ISBLANK(B234),K233,B234)</f>
        <v>0</v>
      </c>
      <c r="L234" s="6">
        <f>J234&amp;H234</f>
        <v>0</v>
      </c>
    </row>
    <row r="235" spans="1:12">
      <c r="D235" s="1" t="s">
        <v>18</v>
      </c>
      <c r="E235" s="1">
        <v>40</v>
      </c>
      <c r="F235" s="1">
        <v>40</v>
      </c>
      <c r="G235" s="2"/>
      <c r="H235" s="6">
        <f>IF(ISNUMBER(A235),"Total",D235)</f>
        <v>0</v>
      </c>
      <c r="J235" s="6">
        <f>IF(ISBLANK(A235),J234,A235)</f>
        <v>0</v>
      </c>
      <c r="K235" s="6">
        <f>IF(ISBLANK(B235),K234,B235)</f>
        <v>0</v>
      </c>
      <c r="L235" s="6">
        <f>J235&amp;H235</f>
        <v>0</v>
      </c>
    </row>
    <row r="236" spans="1:12">
      <c r="D236" s="1" t="s">
        <v>28</v>
      </c>
      <c r="E236" s="1">
        <v>0</v>
      </c>
      <c r="F236" s="1">
        <v>0</v>
      </c>
      <c r="G236" s="2"/>
      <c r="H236" s="6">
        <f>IF(ISNUMBER(A236),"Total",D236)</f>
        <v>0</v>
      </c>
      <c r="J236" s="6">
        <f>IF(ISBLANK(A236),J235,A236)</f>
        <v>0</v>
      </c>
      <c r="K236" s="6">
        <f>IF(ISBLANK(B236),K235,B236)</f>
        <v>0</v>
      </c>
      <c r="L236" s="6">
        <f>J236&amp;H236</f>
        <v>0</v>
      </c>
    </row>
    <row r="237" spans="1:12">
      <c r="D237" s="1" t="s">
        <v>7</v>
      </c>
      <c r="E237" s="1">
        <v>1245</v>
      </c>
      <c r="F237" s="1">
        <v>1251</v>
      </c>
      <c r="G237" s="2"/>
      <c r="H237" s="6">
        <f>IF(ISNUMBER(A237),"Total",D237)</f>
        <v>0</v>
      </c>
      <c r="J237" s="6">
        <f>IF(ISBLANK(A237),J236,A237)</f>
        <v>0</v>
      </c>
      <c r="K237" s="6">
        <f>IF(ISBLANK(B237),K236,B237)</f>
        <v>0</v>
      </c>
      <c r="L237" s="6">
        <f>J237&amp;H237</f>
        <v>0</v>
      </c>
    </row>
    <row r="238" spans="1:12">
      <c r="D238" s="1" t="s">
        <v>0</v>
      </c>
      <c r="E238" s="1">
        <v>51</v>
      </c>
      <c r="F238" s="1">
        <v>51</v>
      </c>
      <c r="G238" s="2"/>
      <c r="H238" s="6">
        <f>IF(ISNUMBER(A238),"Total",D238)</f>
        <v>0</v>
      </c>
      <c r="J238" s="6">
        <f>IF(ISBLANK(A238),J237,A238)</f>
        <v>0</v>
      </c>
      <c r="K238" s="6">
        <f>IF(ISBLANK(B238),K237,B238)</f>
        <v>0</v>
      </c>
      <c r="L238" s="6">
        <f>J238&amp;H238</f>
        <v>0</v>
      </c>
    </row>
    <row r="239" spans="1:12">
      <c r="D239" s="1" t="s">
        <v>14</v>
      </c>
      <c r="E239" s="1">
        <v>28</v>
      </c>
      <c r="F239" s="1">
        <v>28</v>
      </c>
      <c r="G239" s="2"/>
      <c r="H239" s="6">
        <f>IF(ISNUMBER(A239),"Total",D239)</f>
        <v>0</v>
      </c>
      <c r="J239" s="6">
        <f>IF(ISBLANK(A239),J238,A239)</f>
        <v>0</v>
      </c>
      <c r="K239" s="6">
        <f>IF(ISBLANK(B239),K238,B239)</f>
        <v>0</v>
      </c>
      <c r="L239" s="6">
        <f>J239&amp;H239</f>
        <v>0</v>
      </c>
    </row>
    <row r="240" spans="1:12">
      <c r="D240" s="1" t="s">
        <v>5</v>
      </c>
      <c r="E240" s="1">
        <v>0</v>
      </c>
      <c r="F240" s="1">
        <v>0</v>
      </c>
      <c r="G240" s="2"/>
      <c r="H240" s="6">
        <f>IF(ISNUMBER(A240),"Total",D240)</f>
        <v>0</v>
      </c>
      <c r="J240" s="6">
        <f>IF(ISBLANK(A240),J239,A240)</f>
        <v>0</v>
      </c>
      <c r="K240" s="6">
        <f>IF(ISBLANK(B240),K239,B240)</f>
        <v>0</v>
      </c>
      <c r="L240" s="6">
        <f>J240&amp;H240</f>
        <v>0</v>
      </c>
    </row>
    <row r="241" spans="1:12">
      <c r="D241" s="1" t="s">
        <v>43</v>
      </c>
      <c r="E241" s="1">
        <v>0</v>
      </c>
      <c r="F241" s="1">
        <v>0</v>
      </c>
      <c r="G241" s="2"/>
      <c r="H241" s="6">
        <f>IF(ISNUMBER(A241),"Total",D241)</f>
        <v>0</v>
      </c>
      <c r="J241" s="6">
        <f>IF(ISBLANK(A241),J240,A241)</f>
        <v>0</v>
      </c>
      <c r="K241" s="6">
        <f>IF(ISBLANK(B241),K240,B241)</f>
        <v>0</v>
      </c>
      <c r="L241" s="6">
        <f>J241&amp;H241</f>
        <v>0</v>
      </c>
    </row>
    <row r="242" spans="1:12">
      <c r="D242" s="1" t="s">
        <v>3</v>
      </c>
      <c r="E242" s="1">
        <v>28954</v>
      </c>
      <c r="F242" s="1">
        <v>28134</v>
      </c>
      <c r="G242" s="2"/>
      <c r="H242" s="6">
        <f>IF(ISNUMBER(A242),"Total",D242)</f>
        <v>0</v>
      </c>
      <c r="J242" s="6">
        <f>IF(ISBLANK(A242),J241,A242)</f>
        <v>0</v>
      </c>
      <c r="K242" s="6">
        <f>IF(ISBLANK(B242),K241,B242)</f>
        <v>0</v>
      </c>
      <c r="L242" s="6">
        <f>J242&amp;H242</f>
        <v>0</v>
      </c>
    </row>
    <row r="243" spans="1:12">
      <c r="G243" s="2"/>
      <c r="H243" s="6">
        <f>IF(ISNUMBER(A243),"Total",D243)</f>
        <v>0</v>
      </c>
      <c r="J243" s="6">
        <f>IF(ISBLANK(A243),J242,A243)</f>
        <v>0</v>
      </c>
      <c r="K243" s="6">
        <f>IF(ISBLANK(B243),K242,B243)</f>
        <v>0</v>
      </c>
      <c r="L243" s="6">
        <f>J243&amp;H243</f>
        <v>0</v>
      </c>
    </row>
    <row r="244" spans="1:12">
      <c r="A244" s="1">
        <v>996</v>
      </c>
      <c r="B244" s="1" t="s">
        <v>128</v>
      </c>
      <c r="C244" s="1">
        <v>10000</v>
      </c>
      <c r="D244" s="1"/>
      <c r="E244" s="1">
        <v>140</v>
      </c>
      <c r="F244" s="1">
        <v>190</v>
      </c>
      <c r="G244" s="2"/>
      <c r="H244" s="6">
        <f>IF(ISNUMBER(A244),"Total",D244)</f>
        <v>0</v>
      </c>
      <c r="J244" s="6">
        <f>IF(ISBLANK(A244),J243,A244)</f>
        <v>0</v>
      </c>
      <c r="K244" s="6">
        <f>IF(ISBLANK(B244),K243,B244)</f>
        <v>0</v>
      </c>
      <c r="L244" s="6">
        <f>J244&amp;H244</f>
        <v>0</v>
      </c>
    </row>
    <row r="245" spans="1:12">
      <c r="G245" s="2"/>
      <c r="H245" s="6">
        <f>IF(ISNUMBER(A245),"Total",D245)</f>
        <v>0</v>
      </c>
      <c r="J245" s="6">
        <f>IF(ISBLANK(A245),J244,A245)</f>
        <v>0</v>
      </c>
      <c r="K245" s="6">
        <f>IF(ISBLANK(B245),K244,B245)</f>
        <v>0</v>
      </c>
      <c r="L245" s="6">
        <f>J245&amp;H245</f>
        <v>0</v>
      </c>
    </row>
    <row r="246" spans="1:12">
      <c r="D246" s="1" t="s">
        <v>3</v>
      </c>
      <c r="E246" s="1">
        <v>140</v>
      </c>
      <c r="F246" s="1">
        <v>190</v>
      </c>
      <c r="G246" s="2"/>
      <c r="H246" s="6">
        <f>IF(ISNUMBER(A246),"Total",D246)</f>
        <v>0</v>
      </c>
      <c r="J246" s="6">
        <f>IF(ISBLANK(A246),J245,A246)</f>
        <v>0</v>
      </c>
      <c r="K246" s="6">
        <f>IF(ISBLANK(B246),K245,B246)</f>
        <v>0</v>
      </c>
      <c r="L246" s="6">
        <f>J246&amp;H246</f>
        <v>0</v>
      </c>
    </row>
    <row r="247" spans="1:12">
      <c r="G247" s="2"/>
      <c r="H247" s="6">
        <f>IF(ISNUMBER(A247),"Total",D247)</f>
        <v>0</v>
      </c>
      <c r="J247" s="6">
        <f>IF(ISBLANK(A247),J246,A247)</f>
        <v>0</v>
      </c>
      <c r="K247" s="6">
        <f>IF(ISBLANK(B247),K246,B247)</f>
        <v>0</v>
      </c>
      <c r="L247" s="6">
        <f>J247&amp;H247</f>
        <v>0</v>
      </c>
    </row>
    <row r="248" spans="1:12">
      <c r="A248" s="1">
        <v>1623</v>
      </c>
      <c r="B248" s="1" t="s">
        <v>1</v>
      </c>
      <c r="C248" s="1">
        <v>10000</v>
      </c>
      <c r="D248" s="1"/>
      <c r="E248" s="1">
        <v>2351</v>
      </c>
      <c r="F248" s="1">
        <v>2362</v>
      </c>
      <c r="G248" s="2"/>
      <c r="H248" s="6">
        <f>IF(ISNUMBER(A248),"Total",D248)</f>
        <v>0</v>
      </c>
      <c r="J248" s="6">
        <f>IF(ISBLANK(A248),J247,A248)</f>
        <v>0</v>
      </c>
      <c r="K248" s="6">
        <f>IF(ISBLANK(B248),K247,B248)</f>
        <v>0</v>
      </c>
      <c r="L248" s="6">
        <f>J248&amp;H248</f>
        <v>0</v>
      </c>
    </row>
    <row r="249" spans="1:12">
      <c r="G249" s="2"/>
      <c r="H249" s="6">
        <f>IF(ISNUMBER(A249),"Total",D249)</f>
        <v>0</v>
      </c>
      <c r="J249" s="6">
        <f>IF(ISBLANK(A249),J248,A249)</f>
        <v>0</v>
      </c>
      <c r="K249" s="6">
        <f>IF(ISBLANK(B249),K248,B249)</f>
        <v>0</v>
      </c>
      <c r="L249" s="6">
        <f>J249&amp;H249</f>
        <v>0</v>
      </c>
    </row>
    <row r="250" spans="1:12">
      <c r="D250" s="1" t="s">
        <v>4</v>
      </c>
      <c r="E250" s="1">
        <v>1231</v>
      </c>
      <c r="F250" s="1">
        <v>1239</v>
      </c>
      <c r="G250" s="2"/>
      <c r="H250" s="6">
        <f>IF(ISNUMBER(A250),"Total",D250)</f>
        <v>0</v>
      </c>
      <c r="J250" s="6">
        <f>IF(ISBLANK(A250),J249,A250)</f>
        <v>0</v>
      </c>
      <c r="K250" s="6">
        <f>IF(ISBLANK(B250),K249,B250)</f>
        <v>0</v>
      </c>
      <c r="L250" s="6">
        <f>J250&amp;H250</f>
        <v>0</v>
      </c>
    </row>
    <row r="251" spans="1:12">
      <c r="D251" s="1" t="s">
        <v>7</v>
      </c>
      <c r="E251" s="1">
        <v>314</v>
      </c>
      <c r="F251" s="1">
        <v>317</v>
      </c>
      <c r="G251" s="2"/>
      <c r="H251" s="6">
        <f>IF(ISNUMBER(A251),"Total",D251)</f>
        <v>0</v>
      </c>
      <c r="J251" s="6">
        <f>IF(ISBLANK(A251),J250,A251)</f>
        <v>0</v>
      </c>
      <c r="K251" s="6">
        <f>IF(ISBLANK(B251),K250,B251)</f>
        <v>0</v>
      </c>
      <c r="L251" s="6">
        <f>J251&amp;H251</f>
        <v>0</v>
      </c>
    </row>
    <row r="252" spans="1:12">
      <c r="D252" s="1" t="s">
        <v>0</v>
      </c>
      <c r="E252" s="1">
        <v>55</v>
      </c>
      <c r="F252" s="1">
        <v>56</v>
      </c>
      <c r="G252" s="2"/>
      <c r="H252" s="6">
        <f>IF(ISNUMBER(A252),"Total",D252)</f>
        <v>0</v>
      </c>
      <c r="J252" s="6">
        <f>IF(ISBLANK(A252),J251,A252)</f>
        <v>0</v>
      </c>
      <c r="K252" s="6">
        <f>IF(ISBLANK(B252),K251,B252)</f>
        <v>0</v>
      </c>
      <c r="L252" s="6">
        <f>J252&amp;H252</f>
        <v>0</v>
      </c>
    </row>
    <row r="253" spans="1:12">
      <c r="D253" s="1" t="s">
        <v>14</v>
      </c>
      <c r="E253" s="1">
        <v>0</v>
      </c>
      <c r="F253" s="1">
        <v>0</v>
      </c>
      <c r="G253" s="2"/>
      <c r="H253" s="6">
        <f>IF(ISNUMBER(A253),"Total",D253)</f>
        <v>0</v>
      </c>
      <c r="J253" s="6">
        <f>IF(ISBLANK(A253),J252,A253)</f>
        <v>0</v>
      </c>
      <c r="K253" s="6">
        <f>IF(ISBLANK(B253),K252,B253)</f>
        <v>0</v>
      </c>
      <c r="L253" s="6">
        <f>J253&amp;H253</f>
        <v>0</v>
      </c>
    </row>
    <row r="254" spans="1:12">
      <c r="D254" s="1" t="s">
        <v>5</v>
      </c>
      <c r="E254" s="1">
        <v>7</v>
      </c>
      <c r="F254" s="1">
        <v>7</v>
      </c>
      <c r="G254" s="2"/>
      <c r="H254" s="6">
        <f>IF(ISNUMBER(A254),"Total",D254)</f>
        <v>0</v>
      </c>
      <c r="J254" s="6">
        <f>IF(ISBLANK(A254),J253,A254)</f>
        <v>0</v>
      </c>
      <c r="K254" s="6">
        <f>IF(ISBLANK(B254),K253,B254)</f>
        <v>0</v>
      </c>
      <c r="L254" s="6">
        <f>J254&amp;H254</f>
        <v>0</v>
      </c>
    </row>
    <row r="255" spans="1:12">
      <c r="D255" s="1" t="s">
        <v>30</v>
      </c>
      <c r="E255" s="1">
        <v>0</v>
      </c>
      <c r="F255" s="1">
        <v>0</v>
      </c>
      <c r="G255" s="2"/>
      <c r="H255" s="6">
        <f>IF(ISNUMBER(A255),"Total",D255)</f>
        <v>0</v>
      </c>
      <c r="J255" s="6">
        <f>IF(ISBLANK(A255),J254,A255)</f>
        <v>0</v>
      </c>
      <c r="K255" s="6">
        <f>IF(ISBLANK(B255),K254,B255)</f>
        <v>0</v>
      </c>
      <c r="L255" s="6">
        <f>J255&amp;H255</f>
        <v>0</v>
      </c>
    </row>
    <row r="256" spans="1:12">
      <c r="D256" s="1" t="s">
        <v>43</v>
      </c>
      <c r="E256" s="1">
        <v>0</v>
      </c>
      <c r="F256" s="1">
        <v>0</v>
      </c>
      <c r="G256" s="2"/>
      <c r="H256" s="6">
        <f>IF(ISNUMBER(A256),"Total",D256)</f>
        <v>0</v>
      </c>
      <c r="J256" s="6">
        <f>IF(ISBLANK(A256),J255,A256)</f>
        <v>0</v>
      </c>
      <c r="K256" s="6">
        <f>IF(ISBLANK(B256),K255,B256)</f>
        <v>0</v>
      </c>
      <c r="L256" s="6">
        <f>J256&amp;H256</f>
        <v>0</v>
      </c>
    </row>
    <row r="257" spans="1:12">
      <c r="D257" s="1" t="s">
        <v>3</v>
      </c>
      <c r="E257" s="1">
        <v>744</v>
      </c>
      <c r="F257" s="1">
        <v>744</v>
      </c>
      <c r="G257" s="2"/>
      <c r="H257" s="6">
        <f>IF(ISNUMBER(A257),"Total",D257)</f>
        <v>0</v>
      </c>
      <c r="J257" s="6">
        <f>IF(ISBLANK(A257),J256,A257)</f>
        <v>0</v>
      </c>
      <c r="K257" s="6">
        <f>IF(ISBLANK(B257),K256,B257)</f>
        <v>0</v>
      </c>
      <c r="L257" s="6">
        <f>J257&amp;H257</f>
        <v>0</v>
      </c>
    </row>
    <row r="258" spans="1:12">
      <c r="G258" s="2"/>
      <c r="H258" s="6">
        <f>IF(ISNUMBER(A258),"Total",D258)</f>
        <v>0</v>
      </c>
      <c r="J258" s="6">
        <f>IF(ISBLANK(A258),J257,A258)</f>
        <v>0</v>
      </c>
      <c r="K258" s="6">
        <f>IF(ISBLANK(B258),K257,B258)</f>
        <v>0</v>
      </c>
      <c r="L258" s="6">
        <f>J258&amp;H258</f>
        <v>0</v>
      </c>
    </row>
    <row r="259" spans="1:12">
      <c r="A259" s="1">
        <v>1645</v>
      </c>
      <c r="B259" s="1" t="s">
        <v>127</v>
      </c>
      <c r="C259" s="1">
        <v>60000</v>
      </c>
      <c r="D259" s="1"/>
      <c r="E259" s="1">
        <v>17635</v>
      </c>
      <c r="F259" s="1">
        <v>17049</v>
      </c>
      <c r="G259" s="2"/>
      <c r="H259" s="6">
        <f>IF(ISNUMBER(A259),"Total",D259)</f>
        <v>0</v>
      </c>
      <c r="J259" s="6">
        <f>IF(ISBLANK(A259),J258,A259)</f>
        <v>0</v>
      </c>
      <c r="K259" s="6">
        <f>IF(ISBLANK(B259),K258,B259)</f>
        <v>0</v>
      </c>
      <c r="L259" s="6">
        <f>J259&amp;H259</f>
        <v>0</v>
      </c>
    </row>
    <row r="260" spans="1:12">
      <c r="G260" s="2"/>
      <c r="H260" s="6">
        <f>IF(ISNUMBER(A260),"Total",D260)</f>
        <v>0</v>
      </c>
      <c r="J260" s="6">
        <f>IF(ISBLANK(A260),J259,A260)</f>
        <v>0</v>
      </c>
      <c r="K260" s="6">
        <f>IF(ISBLANK(B260),K259,B260)</f>
        <v>0</v>
      </c>
      <c r="L260" s="6">
        <f>J260&amp;H260</f>
        <v>0</v>
      </c>
    </row>
    <row r="261" spans="1:12">
      <c r="D261" s="1" t="s">
        <v>4</v>
      </c>
      <c r="E261" s="1">
        <v>151</v>
      </c>
      <c r="F261" s="1">
        <v>153</v>
      </c>
      <c r="G261" s="2"/>
      <c r="H261" s="6">
        <f>IF(ISNUMBER(A261),"Total",D261)</f>
        <v>0</v>
      </c>
      <c r="J261" s="6">
        <f>IF(ISBLANK(A261),J260,A261)</f>
        <v>0</v>
      </c>
      <c r="K261" s="6">
        <f>IF(ISBLANK(B261),K260,B261)</f>
        <v>0</v>
      </c>
      <c r="L261" s="6">
        <f>J261&amp;H261</f>
        <v>0</v>
      </c>
    </row>
    <row r="262" spans="1:12">
      <c r="D262" s="1" t="s">
        <v>7</v>
      </c>
      <c r="E262" s="1">
        <v>1409</v>
      </c>
      <c r="F262" s="1">
        <v>1421</v>
      </c>
      <c r="G262" s="2"/>
      <c r="H262" s="6">
        <f>IF(ISNUMBER(A262),"Total",D262)</f>
        <v>0</v>
      </c>
      <c r="J262" s="6">
        <f>IF(ISBLANK(A262),J261,A262)</f>
        <v>0</v>
      </c>
      <c r="K262" s="6">
        <f>IF(ISBLANK(B262),K261,B262)</f>
        <v>0</v>
      </c>
      <c r="L262" s="6">
        <f>J262&amp;H262</f>
        <v>0</v>
      </c>
    </row>
    <row r="263" spans="1:12">
      <c r="D263" s="1" t="s">
        <v>0</v>
      </c>
      <c r="E263" s="1">
        <v>5</v>
      </c>
      <c r="F263" s="1">
        <v>5</v>
      </c>
      <c r="G263" s="2"/>
      <c r="H263" s="6">
        <f>IF(ISNUMBER(A263),"Total",D263)</f>
        <v>0</v>
      </c>
      <c r="J263" s="6">
        <f>IF(ISBLANK(A263),J262,A263)</f>
        <v>0</v>
      </c>
      <c r="K263" s="6">
        <f>IF(ISBLANK(B263),K262,B263)</f>
        <v>0</v>
      </c>
      <c r="L263" s="6">
        <f>J263&amp;H263</f>
        <v>0</v>
      </c>
    </row>
    <row r="264" spans="1:12">
      <c r="D264" s="1" t="s">
        <v>14</v>
      </c>
      <c r="E264" s="1">
        <v>0</v>
      </c>
      <c r="F264" s="1">
        <v>0</v>
      </c>
      <c r="G264" s="2"/>
      <c r="H264" s="6">
        <f>IF(ISNUMBER(A264),"Total",D264)</f>
        <v>0</v>
      </c>
      <c r="J264" s="6">
        <f>IF(ISBLANK(A264),J263,A264)</f>
        <v>0</v>
      </c>
      <c r="K264" s="6">
        <f>IF(ISBLANK(B264),K263,B264)</f>
        <v>0</v>
      </c>
      <c r="L264" s="6">
        <f>J264&amp;H264</f>
        <v>0</v>
      </c>
    </row>
    <row r="265" spans="1:12">
      <c r="D265" s="1" t="s">
        <v>3</v>
      </c>
      <c r="E265" s="1">
        <v>16070</v>
      </c>
      <c r="F265" s="1">
        <v>15470</v>
      </c>
      <c r="G265" s="2"/>
      <c r="H265" s="6">
        <f>IF(ISNUMBER(A265),"Total",D265)</f>
        <v>0</v>
      </c>
      <c r="J265" s="6">
        <f>IF(ISBLANK(A265),J264,A265)</f>
        <v>0</v>
      </c>
      <c r="K265" s="6">
        <f>IF(ISBLANK(B265),K264,B265)</f>
        <v>0</v>
      </c>
      <c r="L265" s="6">
        <f>J265&amp;H265</f>
        <v>0</v>
      </c>
    </row>
    <row r="266" spans="1:12">
      <c r="G266" s="2"/>
      <c r="H266" s="6">
        <f>IF(ISNUMBER(A266),"Total",D266)</f>
        <v>0</v>
      </c>
      <c r="J266" s="6">
        <f>IF(ISBLANK(A266),J265,A266)</f>
        <v>0</v>
      </c>
      <c r="K266" s="6">
        <f>IF(ISBLANK(B266),K265,B266)</f>
        <v>0</v>
      </c>
      <c r="L266" s="6">
        <f>J266&amp;H266</f>
        <v>0</v>
      </c>
    </row>
    <row r="267" spans="1:12">
      <c r="A267" s="1">
        <v>2685</v>
      </c>
      <c r="B267" s="1" t="s">
        <v>135</v>
      </c>
      <c r="C267" s="1">
        <v>4000</v>
      </c>
      <c r="D267" s="1"/>
      <c r="E267" s="1">
        <v>2107</v>
      </c>
      <c r="F267" s="1">
        <v>2199</v>
      </c>
      <c r="G267" s="2"/>
      <c r="H267" s="6">
        <f>IF(ISNUMBER(A267),"Total",D267)</f>
        <v>0</v>
      </c>
      <c r="J267" s="6">
        <f>IF(ISBLANK(A267),J266,A267)</f>
        <v>0</v>
      </c>
      <c r="K267" s="6">
        <f>IF(ISBLANK(B267),K266,B267)</f>
        <v>0</v>
      </c>
      <c r="L267" s="6">
        <f>J267&amp;H267</f>
        <v>0</v>
      </c>
    </row>
    <row r="268" spans="1:12">
      <c r="G268" s="2"/>
      <c r="H268" s="6">
        <f>IF(ISNUMBER(A268),"Total",D268)</f>
        <v>0</v>
      </c>
      <c r="J268" s="6">
        <f>IF(ISBLANK(A268),J267,A268)</f>
        <v>0</v>
      </c>
      <c r="K268" s="6">
        <f>IF(ISBLANK(B268),K267,B268)</f>
        <v>0</v>
      </c>
      <c r="L268" s="6">
        <f>J268&amp;H268</f>
        <v>0</v>
      </c>
    </row>
    <row r="269" spans="1:12">
      <c r="D269" s="1" t="s">
        <v>3</v>
      </c>
      <c r="E269" s="1">
        <v>2107</v>
      </c>
      <c r="F269" s="1">
        <v>2199</v>
      </c>
      <c r="G269" s="2"/>
      <c r="H269" s="6">
        <f>IF(ISNUMBER(A269),"Total",D269)</f>
        <v>0</v>
      </c>
      <c r="J269" s="6">
        <f>IF(ISBLANK(A269),J268,A269)</f>
        <v>0</v>
      </c>
      <c r="K269" s="6">
        <f>IF(ISBLANK(B269),K268,B269)</f>
        <v>0</v>
      </c>
      <c r="L269" s="6">
        <f>J269&amp;H269</f>
        <v>0</v>
      </c>
    </row>
    <row r="270" spans="1:12">
      <c r="G270" s="2"/>
      <c r="H270" s="6">
        <f>IF(ISNUMBER(A270),"Total",D270)</f>
        <v>0</v>
      </c>
      <c r="J270" s="6">
        <f>IF(ISBLANK(A270),J269,A270)</f>
        <v>0</v>
      </c>
      <c r="K270" s="6">
        <f>IF(ISBLANK(B270),K269,B270)</f>
        <v>0</v>
      </c>
      <c r="L270" s="6">
        <f>J270&amp;H270</f>
        <v>0</v>
      </c>
    </row>
    <row r="271" spans="1:12">
      <c r="A271" s="1">
        <v>1116</v>
      </c>
      <c r="B271" s="1" t="s">
        <v>24</v>
      </c>
      <c r="C271" s="1">
        <v>10000</v>
      </c>
      <c r="D271" s="1"/>
      <c r="E271" s="1">
        <v>1677</v>
      </c>
      <c r="F271" s="1">
        <v>1579</v>
      </c>
      <c r="G271" s="2"/>
      <c r="H271" s="6">
        <f>IF(ISNUMBER(A271),"Total",D271)</f>
        <v>0</v>
      </c>
      <c r="J271" s="6">
        <f>IF(ISBLANK(A271),J270,A271)</f>
        <v>0</v>
      </c>
      <c r="K271" s="6">
        <f>IF(ISBLANK(B271),K270,B271)</f>
        <v>0</v>
      </c>
      <c r="L271" s="6">
        <f>J271&amp;H271</f>
        <v>0</v>
      </c>
    </row>
    <row r="272" spans="1:12">
      <c r="G272" s="2"/>
      <c r="H272" s="6">
        <f>IF(ISNUMBER(A272),"Total",D272)</f>
        <v>0</v>
      </c>
      <c r="J272" s="6">
        <f>IF(ISBLANK(A272),J271,A272)</f>
        <v>0</v>
      </c>
      <c r="K272" s="6">
        <f>IF(ISBLANK(B272),K271,B272)</f>
        <v>0</v>
      </c>
      <c r="L272" s="6">
        <f>J272&amp;H272</f>
        <v>0</v>
      </c>
    </row>
    <row r="273" spans="1:12">
      <c r="D273" s="1" t="s">
        <v>4</v>
      </c>
      <c r="E273" s="1">
        <v>194</v>
      </c>
      <c r="F273" s="1">
        <v>197</v>
      </c>
      <c r="G273" s="2"/>
      <c r="H273" s="6">
        <f>IF(ISNUMBER(A273),"Total",D273)</f>
        <v>0</v>
      </c>
      <c r="J273" s="6">
        <f>IF(ISBLANK(A273),J272,A273)</f>
        <v>0</v>
      </c>
      <c r="K273" s="6">
        <f>IF(ISBLANK(B273),K272,B273)</f>
        <v>0</v>
      </c>
      <c r="L273" s="6">
        <f>J273&amp;H273</f>
        <v>0</v>
      </c>
    </row>
    <row r="274" spans="1:12">
      <c r="D274" s="1" t="s">
        <v>7</v>
      </c>
      <c r="E274" s="1">
        <v>0</v>
      </c>
      <c r="F274" s="1">
        <v>0</v>
      </c>
      <c r="G274" s="2"/>
      <c r="H274" s="6">
        <f>IF(ISNUMBER(A274),"Total",D274)</f>
        <v>0</v>
      </c>
      <c r="J274" s="6">
        <f>IF(ISBLANK(A274),J273,A274)</f>
        <v>0</v>
      </c>
      <c r="K274" s="6">
        <f>IF(ISBLANK(B274),K273,B274)</f>
        <v>0</v>
      </c>
      <c r="L274" s="6">
        <f>J274&amp;H274</f>
        <v>0</v>
      </c>
    </row>
    <row r="275" spans="1:12">
      <c r="D275" s="1" t="s">
        <v>0</v>
      </c>
      <c r="E275" s="1">
        <v>0</v>
      </c>
      <c r="F275" s="1">
        <v>0</v>
      </c>
      <c r="G275" s="2"/>
      <c r="H275" s="6">
        <f>IF(ISNUMBER(A275),"Total",D275)</f>
        <v>0</v>
      </c>
      <c r="J275" s="6">
        <f>IF(ISBLANK(A275),J274,A275)</f>
        <v>0</v>
      </c>
      <c r="K275" s="6">
        <f>IF(ISBLANK(B275),K274,B275)</f>
        <v>0</v>
      </c>
      <c r="L275" s="6">
        <f>J275&amp;H275</f>
        <v>0</v>
      </c>
    </row>
    <row r="276" spans="1:12">
      <c r="D276" s="1" t="s">
        <v>3</v>
      </c>
      <c r="E276" s="1">
        <v>1483</v>
      </c>
      <c r="F276" s="1">
        <v>1383</v>
      </c>
      <c r="G276" s="2"/>
      <c r="H276" s="6">
        <f>IF(ISNUMBER(A276),"Total",D276)</f>
        <v>0</v>
      </c>
      <c r="J276" s="6">
        <f>IF(ISBLANK(A276),J275,A276)</f>
        <v>0</v>
      </c>
      <c r="K276" s="6">
        <f>IF(ISBLANK(B276),K275,B276)</f>
        <v>0</v>
      </c>
      <c r="L276" s="6">
        <f>J276&amp;H276</f>
        <v>0</v>
      </c>
    </row>
    <row r="277" spans="1:12">
      <c r="G277" s="2"/>
      <c r="H277" s="6">
        <f>IF(ISNUMBER(A277),"Total",D277)</f>
        <v>0</v>
      </c>
      <c r="J277" s="6">
        <f>IF(ISBLANK(A277),J276,A277)</f>
        <v>0</v>
      </c>
      <c r="K277" s="6">
        <f>IF(ISBLANK(B277),K276,B277)</f>
        <v>0</v>
      </c>
      <c r="L277" s="6">
        <f>J277&amp;H277</f>
        <v>0</v>
      </c>
    </row>
    <row r="278" spans="1:12">
      <c r="A278" s="1">
        <v>2160</v>
      </c>
      <c r="B278" s="1" t="s">
        <v>151</v>
      </c>
      <c r="C278" s="1">
        <v>5000</v>
      </c>
      <c r="D278" s="1"/>
      <c r="E278" s="1">
        <v>0</v>
      </c>
      <c r="F278" s="1">
        <v>0</v>
      </c>
      <c r="G278" s="2"/>
      <c r="H278" s="6">
        <f>IF(ISNUMBER(A278),"Total",D278)</f>
        <v>0</v>
      </c>
      <c r="J278" s="6">
        <f>IF(ISBLANK(A278),J277,A278)</f>
        <v>0</v>
      </c>
      <c r="K278" s="6">
        <f>IF(ISBLANK(B278),K277,B278)</f>
        <v>0</v>
      </c>
      <c r="L278" s="6">
        <f>J278&amp;H278</f>
        <v>0</v>
      </c>
    </row>
    <row r="279" spans="1:12">
      <c r="G279" s="2"/>
      <c r="H279" s="6">
        <f>IF(ISNUMBER(A279),"Total",D279)</f>
        <v>0</v>
      </c>
      <c r="J279" s="6">
        <f>IF(ISBLANK(A279),J278,A279)</f>
        <v>0</v>
      </c>
      <c r="K279" s="6">
        <f>IF(ISBLANK(B279),K278,B279)</f>
        <v>0</v>
      </c>
      <c r="L279" s="6">
        <f>J279&amp;H279</f>
        <v>0</v>
      </c>
    </row>
    <row r="280" spans="1:12">
      <c r="D280" s="1" t="s">
        <v>4</v>
      </c>
      <c r="E280" s="1">
        <v>0</v>
      </c>
      <c r="F280" s="1">
        <v>0</v>
      </c>
      <c r="G280" s="2"/>
      <c r="H280" s="6">
        <f>IF(ISNUMBER(A280),"Total",D280)</f>
        <v>0</v>
      </c>
      <c r="J280" s="6">
        <f>IF(ISBLANK(A280),J279,A280)</f>
        <v>0</v>
      </c>
      <c r="K280" s="6">
        <f>IF(ISBLANK(B280),K279,B280)</f>
        <v>0</v>
      </c>
      <c r="L280" s="6">
        <f>J280&amp;H280</f>
        <v>0</v>
      </c>
    </row>
    <row r="281" spans="1:12">
      <c r="D281" s="1" t="s">
        <v>18</v>
      </c>
      <c r="E281" s="1">
        <v>0</v>
      </c>
      <c r="F281" s="1">
        <v>0</v>
      </c>
      <c r="G281" s="2"/>
      <c r="H281" s="6">
        <f>IF(ISNUMBER(A281),"Total",D281)</f>
        <v>0</v>
      </c>
      <c r="J281" s="6">
        <f>IF(ISBLANK(A281),J280,A281)</f>
        <v>0</v>
      </c>
      <c r="K281" s="6">
        <f>IF(ISBLANK(B281),K280,B281)</f>
        <v>0</v>
      </c>
      <c r="L281" s="6">
        <f>J281&amp;H281</f>
        <v>0</v>
      </c>
    </row>
    <row r="282" spans="1:12">
      <c r="D282" s="1" t="s">
        <v>3</v>
      </c>
      <c r="E282" s="1">
        <v>0</v>
      </c>
      <c r="F282" s="1">
        <v>0</v>
      </c>
      <c r="G282" s="2"/>
      <c r="H282" s="6">
        <f>IF(ISNUMBER(A282),"Total",D282)</f>
        <v>0</v>
      </c>
      <c r="J282" s="6">
        <f>IF(ISBLANK(A282),J281,A282)</f>
        <v>0</v>
      </c>
      <c r="K282" s="6">
        <f>IF(ISBLANK(B282),K281,B282)</f>
        <v>0</v>
      </c>
      <c r="L282" s="6">
        <f>J282&amp;H282</f>
        <v>0</v>
      </c>
    </row>
    <row r="283" spans="1:12">
      <c r="G283" s="2"/>
      <c r="H283" s="6">
        <f>IF(ISNUMBER(A283),"Total",D283)</f>
        <v>0</v>
      </c>
      <c r="J283" s="6">
        <f>IF(ISBLANK(A283),J282,A283)</f>
        <v>0</v>
      </c>
      <c r="K283" s="6">
        <f>IF(ISBLANK(B283),K282,B283)</f>
        <v>0</v>
      </c>
      <c r="L283" s="6">
        <f>J283&amp;H283</f>
        <v>0</v>
      </c>
    </row>
    <row r="284" spans="1:12">
      <c r="A284" s="1">
        <v>2561</v>
      </c>
      <c r="B284" s="1" t="s">
        <v>208</v>
      </c>
      <c r="C284" s="1">
        <v>8000</v>
      </c>
      <c r="D284" s="1"/>
      <c r="E284" s="1">
        <v>680</v>
      </c>
      <c r="F284" s="1">
        <v>720</v>
      </c>
      <c r="G284" s="2"/>
      <c r="H284" s="6">
        <f>IF(ISNUMBER(A284),"Total",D284)</f>
        <v>0</v>
      </c>
      <c r="J284" s="6">
        <f>IF(ISBLANK(A284),J283,A284)</f>
        <v>0</v>
      </c>
      <c r="K284" s="6">
        <f>IF(ISBLANK(B284),K283,B284)</f>
        <v>0</v>
      </c>
      <c r="L284" s="6">
        <f>J284&amp;H284</f>
        <v>0</v>
      </c>
    </row>
    <row r="285" spans="1:12">
      <c r="G285" s="2"/>
      <c r="H285" s="6">
        <f>IF(ISNUMBER(A285),"Total",D285)</f>
        <v>0</v>
      </c>
      <c r="J285" s="6">
        <f>IF(ISBLANK(A285),J284,A285)</f>
        <v>0</v>
      </c>
      <c r="K285" s="6">
        <f>IF(ISBLANK(B285),K284,B285)</f>
        <v>0</v>
      </c>
      <c r="L285" s="6">
        <f>J285&amp;H285</f>
        <v>0</v>
      </c>
    </row>
    <row r="286" spans="1:12">
      <c r="D286" s="1" t="s">
        <v>3</v>
      </c>
      <c r="E286" s="1">
        <v>680</v>
      </c>
      <c r="F286" s="1">
        <v>720</v>
      </c>
      <c r="G286" s="2"/>
      <c r="H286" s="6">
        <f>IF(ISNUMBER(A286),"Total",D286)</f>
        <v>0</v>
      </c>
      <c r="J286" s="6">
        <f>IF(ISBLANK(A286),J285,A286)</f>
        <v>0</v>
      </c>
      <c r="K286" s="6">
        <f>IF(ISBLANK(B286),K285,B286)</f>
        <v>0</v>
      </c>
      <c r="L286" s="6">
        <f>J286&amp;H286</f>
        <v>0</v>
      </c>
    </row>
    <row r="287" spans="1:12">
      <c r="G287" s="2"/>
      <c r="H287" s="6">
        <f>IF(ISNUMBER(A287),"Total",D287)</f>
        <v>0</v>
      </c>
      <c r="J287" s="6">
        <f>IF(ISBLANK(A287),J286,A287)</f>
        <v>0</v>
      </c>
      <c r="K287" s="6">
        <f>IF(ISBLANK(B287),K286,B287)</f>
        <v>0</v>
      </c>
      <c r="L287" s="6">
        <f>J287&amp;H287</f>
        <v>0</v>
      </c>
    </row>
    <row r="288" spans="1:12">
      <c r="A288" s="1">
        <v>2710</v>
      </c>
      <c r="B288" s="1" t="s">
        <v>112</v>
      </c>
      <c r="C288" s="1">
        <v>1100</v>
      </c>
      <c r="D288" s="1"/>
      <c r="E288" s="1">
        <v>724</v>
      </c>
      <c r="F288" s="1">
        <v>724</v>
      </c>
      <c r="G288" s="2"/>
      <c r="H288" s="6">
        <f>IF(ISNUMBER(A288),"Total",D288)</f>
        <v>0</v>
      </c>
      <c r="J288" s="6">
        <f>IF(ISBLANK(A288),J287,A288)</f>
        <v>0</v>
      </c>
      <c r="K288" s="6">
        <f>IF(ISBLANK(B288),K287,B288)</f>
        <v>0</v>
      </c>
      <c r="L288" s="6">
        <f>J288&amp;H288</f>
        <v>0</v>
      </c>
    </row>
    <row r="289" spans="1:12">
      <c r="G289" s="2"/>
      <c r="H289" s="6">
        <f>IF(ISNUMBER(A289),"Total",D289)</f>
        <v>0</v>
      </c>
      <c r="J289" s="6">
        <f>IF(ISBLANK(A289),J288,A289)</f>
        <v>0</v>
      </c>
      <c r="K289" s="6">
        <f>IF(ISBLANK(B289),K288,B289)</f>
        <v>0</v>
      </c>
      <c r="L289" s="6">
        <f>J289&amp;H289</f>
        <v>0</v>
      </c>
    </row>
    <row r="290" spans="1:12">
      <c r="D290" s="1" t="s">
        <v>4</v>
      </c>
      <c r="E290" s="1">
        <v>0</v>
      </c>
      <c r="F290" s="1">
        <v>0</v>
      </c>
      <c r="G290" s="2"/>
      <c r="H290" s="6">
        <f>IF(ISNUMBER(A290),"Total",D290)</f>
        <v>0</v>
      </c>
      <c r="J290" s="6">
        <f>IF(ISBLANK(A290),J289,A290)</f>
        <v>0</v>
      </c>
      <c r="K290" s="6">
        <f>IF(ISBLANK(B290),K289,B290)</f>
        <v>0</v>
      </c>
      <c r="L290" s="6">
        <f>J290&amp;H290</f>
        <v>0</v>
      </c>
    </row>
    <row r="291" spans="1:12">
      <c r="D291" s="1" t="s">
        <v>7</v>
      </c>
      <c r="E291" s="1">
        <v>0</v>
      </c>
      <c r="F291" s="1">
        <v>0</v>
      </c>
      <c r="G291" s="2"/>
      <c r="H291" s="6">
        <f>IF(ISNUMBER(A291),"Total",D291)</f>
        <v>0</v>
      </c>
      <c r="J291" s="6">
        <f>IF(ISBLANK(A291),J290,A291)</f>
        <v>0</v>
      </c>
      <c r="K291" s="6">
        <f>IF(ISBLANK(B291),K290,B291)</f>
        <v>0</v>
      </c>
      <c r="L291" s="6">
        <f>J291&amp;H291</f>
        <v>0</v>
      </c>
    </row>
    <row r="292" spans="1:12">
      <c r="D292" s="1" t="s">
        <v>0</v>
      </c>
      <c r="E292" s="1">
        <v>0</v>
      </c>
      <c r="F292" s="1">
        <v>0</v>
      </c>
      <c r="G292" s="2"/>
      <c r="H292" s="6">
        <f>IF(ISNUMBER(A292),"Total",D292)</f>
        <v>0</v>
      </c>
      <c r="J292" s="6">
        <f>IF(ISBLANK(A292),J291,A292)</f>
        <v>0</v>
      </c>
      <c r="K292" s="6">
        <f>IF(ISBLANK(B292),K291,B292)</f>
        <v>0</v>
      </c>
      <c r="L292" s="6">
        <f>J292&amp;H292</f>
        <v>0</v>
      </c>
    </row>
    <row r="293" spans="1:12">
      <c r="D293" s="1" t="s">
        <v>3</v>
      </c>
      <c r="E293" s="1">
        <v>724</v>
      </c>
      <c r="F293" s="1">
        <v>724</v>
      </c>
      <c r="G293" s="2"/>
      <c r="H293" s="6">
        <f>IF(ISNUMBER(A293),"Total",D293)</f>
        <v>0</v>
      </c>
      <c r="J293" s="6">
        <f>IF(ISBLANK(A293),J292,A293)</f>
        <v>0</v>
      </c>
      <c r="K293" s="6">
        <f>IF(ISBLANK(B293),K292,B293)</f>
        <v>0</v>
      </c>
      <c r="L293" s="6">
        <f>J293&amp;H293</f>
        <v>0</v>
      </c>
    </row>
    <row r="294" spans="1:12">
      <c r="G294" s="2"/>
      <c r="H294" s="6">
        <f>IF(ISNUMBER(A294),"Total",D294)</f>
        <v>0</v>
      </c>
      <c r="J294" s="6">
        <f>IF(ISBLANK(A294),J293,A294)</f>
        <v>0</v>
      </c>
      <c r="K294" s="6">
        <f>IF(ISBLANK(B294),K293,B294)</f>
        <v>0</v>
      </c>
      <c r="L294" s="6">
        <f>J294&amp;H294</f>
        <v>0</v>
      </c>
    </row>
    <row r="295" spans="1:12">
      <c r="A295" s="1">
        <v>2284</v>
      </c>
      <c r="B295" s="1" t="s">
        <v>64</v>
      </c>
      <c r="C295" s="1">
        <v>10000</v>
      </c>
      <c r="D295" s="1"/>
      <c r="E295" s="1">
        <v>15</v>
      </c>
      <c r="F295" s="1">
        <v>23</v>
      </c>
      <c r="G295" s="2"/>
      <c r="H295" s="6">
        <f>IF(ISNUMBER(A295),"Total",D295)</f>
        <v>0</v>
      </c>
      <c r="J295" s="6">
        <f>IF(ISBLANK(A295),J294,A295)</f>
        <v>0</v>
      </c>
      <c r="K295" s="6">
        <f>IF(ISBLANK(B295),K294,B295)</f>
        <v>0</v>
      </c>
      <c r="L295" s="6">
        <f>J295&amp;H295</f>
        <v>0</v>
      </c>
    </row>
    <row r="296" spans="1:12">
      <c r="G296" s="2"/>
      <c r="H296" s="6">
        <f>IF(ISNUMBER(A296),"Total",D296)</f>
        <v>0</v>
      </c>
      <c r="J296" s="6">
        <f>IF(ISBLANK(A296),J295,A296)</f>
        <v>0</v>
      </c>
      <c r="K296" s="6">
        <f>IF(ISBLANK(B296),K295,B296)</f>
        <v>0</v>
      </c>
      <c r="L296" s="6">
        <f>J296&amp;H296</f>
        <v>0</v>
      </c>
    </row>
    <row r="297" spans="1:12">
      <c r="D297" s="1" t="s">
        <v>4</v>
      </c>
      <c r="E297" s="1">
        <v>0</v>
      </c>
      <c r="F297" s="1">
        <v>8</v>
      </c>
      <c r="G297" s="2"/>
      <c r="H297" s="6">
        <f>IF(ISNUMBER(A297),"Total",D297)</f>
        <v>0</v>
      </c>
      <c r="J297" s="6">
        <f>IF(ISBLANK(A297),J296,A297)</f>
        <v>0</v>
      </c>
      <c r="K297" s="6">
        <f>IF(ISBLANK(B297),K296,B297)</f>
        <v>0</v>
      </c>
      <c r="L297" s="6">
        <f>J297&amp;H297</f>
        <v>0</v>
      </c>
    </row>
    <row r="298" spans="1:12">
      <c r="D298" s="1" t="s">
        <v>3</v>
      </c>
      <c r="E298" s="1">
        <v>15</v>
      </c>
      <c r="F298" s="1">
        <v>15</v>
      </c>
      <c r="G298" s="2"/>
      <c r="H298" s="6">
        <f>IF(ISNUMBER(A298),"Total",D298)</f>
        <v>0</v>
      </c>
      <c r="J298" s="6">
        <f>IF(ISBLANK(A298),J297,A298)</f>
        <v>0</v>
      </c>
      <c r="K298" s="6">
        <f>IF(ISBLANK(B298),K297,B298)</f>
        <v>0</v>
      </c>
      <c r="L298" s="6">
        <f>J298&amp;H298</f>
        <v>0</v>
      </c>
    </row>
    <row r="299" spans="1:12">
      <c r="G299" s="2"/>
      <c r="H299" s="6">
        <f>IF(ISNUMBER(A299),"Total",D299)</f>
        <v>0</v>
      </c>
      <c r="J299" s="6">
        <f>IF(ISBLANK(A299),J298,A299)</f>
        <v>0</v>
      </c>
      <c r="K299" s="6">
        <f>IF(ISBLANK(B299),K298,B299)</f>
        <v>0</v>
      </c>
      <c r="L299" s="6">
        <f>J299&amp;H299</f>
        <v>0</v>
      </c>
    </row>
    <row r="300" spans="1:12">
      <c r="A300" s="1">
        <v>2663</v>
      </c>
      <c r="B300" s="1" t="s">
        <v>42</v>
      </c>
      <c r="C300" s="1">
        <v>3000</v>
      </c>
      <c r="D300" s="1"/>
      <c r="E300" s="1" t="s">
        <v>22</v>
      </c>
      <c r="F300" s="1" t="s">
        <v>22</v>
      </c>
      <c r="G300" s="2"/>
      <c r="H300" s="6">
        <f>IF(ISNUMBER(A300),"Total",D300)</f>
        <v>0</v>
      </c>
      <c r="J300" s="6">
        <f>IF(ISBLANK(A300),J299,A300)</f>
        <v>0</v>
      </c>
      <c r="K300" s="6">
        <f>IF(ISBLANK(B300),K299,B300)</f>
        <v>0</v>
      </c>
      <c r="L300" s="6">
        <f>J300&amp;H300</f>
        <v>0</v>
      </c>
    </row>
    <row r="301" spans="1:12">
      <c r="G301" s="2"/>
      <c r="H301" s="6">
        <f>IF(ISNUMBER(A301),"Total",D301)</f>
        <v>0</v>
      </c>
      <c r="J301" s="6">
        <f>IF(ISBLANK(A301),J300,A301)</f>
        <v>0</v>
      </c>
      <c r="K301" s="6">
        <f>IF(ISBLANK(B301),K300,B301)</f>
        <v>0</v>
      </c>
      <c r="L301" s="6">
        <f>J301&amp;H301</f>
        <v>0</v>
      </c>
    </row>
    <row r="302" spans="1:12">
      <c r="G302" s="2"/>
      <c r="H302" s="6">
        <f>IF(ISNUMBER(A302),"Total",D302)</f>
        <v>0</v>
      </c>
      <c r="J302" s="6">
        <f>IF(ISBLANK(A302),J301,A302)</f>
        <v>0</v>
      </c>
      <c r="K302" s="6">
        <f>IF(ISBLANK(B302),K301,B302)</f>
        <v>0</v>
      </c>
      <c r="L302" s="6">
        <f>J302&amp;H302</f>
        <v>0</v>
      </c>
    </row>
    <row r="303" spans="1:12">
      <c r="A303" s="1">
        <v>2583</v>
      </c>
      <c r="B303" s="1" t="s">
        <v>79</v>
      </c>
      <c r="C303" s="1">
        <v>1000</v>
      </c>
      <c r="D303" s="1"/>
      <c r="E303" s="1">
        <v>137</v>
      </c>
      <c r="F303" s="1">
        <v>137</v>
      </c>
      <c r="G303" s="2"/>
      <c r="H303" s="6">
        <f>IF(ISNUMBER(A303),"Total",D303)</f>
        <v>0</v>
      </c>
      <c r="J303" s="6">
        <f>IF(ISBLANK(A303),J302,A303)</f>
        <v>0</v>
      </c>
      <c r="K303" s="6">
        <f>IF(ISBLANK(B303),K302,B303)</f>
        <v>0</v>
      </c>
      <c r="L303" s="6">
        <f>J303&amp;H303</f>
        <v>0</v>
      </c>
    </row>
    <row r="304" spans="1:12">
      <c r="G304" s="2"/>
      <c r="H304" s="6">
        <f>IF(ISNUMBER(A304),"Total",D304)</f>
        <v>0</v>
      </c>
      <c r="J304" s="6">
        <f>IF(ISBLANK(A304),J303,A304)</f>
        <v>0</v>
      </c>
      <c r="K304" s="6">
        <f>IF(ISBLANK(B304),K303,B304)</f>
        <v>0</v>
      </c>
      <c r="L304" s="6">
        <f>J304&amp;H304</f>
        <v>0</v>
      </c>
    </row>
    <row r="305" spans="1:12">
      <c r="D305" s="1" t="s">
        <v>4</v>
      </c>
      <c r="E305" s="1">
        <v>0</v>
      </c>
      <c r="F305" s="1">
        <v>0</v>
      </c>
      <c r="G305" s="2"/>
      <c r="H305" s="6">
        <f>IF(ISNUMBER(A305),"Total",D305)</f>
        <v>0</v>
      </c>
      <c r="J305" s="6">
        <f>IF(ISBLANK(A305),J304,A305)</f>
        <v>0</v>
      </c>
      <c r="K305" s="6">
        <f>IF(ISBLANK(B305),K304,B305)</f>
        <v>0</v>
      </c>
      <c r="L305" s="6">
        <f>J305&amp;H305</f>
        <v>0</v>
      </c>
    </row>
    <row r="306" spans="1:12">
      <c r="D306" s="1" t="s">
        <v>3</v>
      </c>
      <c r="E306" s="1">
        <v>137</v>
      </c>
      <c r="F306" s="1">
        <v>137</v>
      </c>
      <c r="G306" s="2"/>
      <c r="H306" s="6">
        <f>IF(ISNUMBER(A306),"Total",D306)</f>
        <v>0</v>
      </c>
      <c r="J306" s="6">
        <f>IF(ISBLANK(A306),J305,A306)</f>
        <v>0</v>
      </c>
      <c r="K306" s="6">
        <f>IF(ISBLANK(B306),K305,B306)</f>
        <v>0</v>
      </c>
      <c r="L306" s="6">
        <f>J306&amp;H306</f>
        <v>0</v>
      </c>
    </row>
    <row r="307" spans="1:12">
      <c r="G307" s="2"/>
      <c r="H307" s="6">
        <f>IF(ISNUMBER(A307),"Total",D307)</f>
        <v>0</v>
      </c>
      <c r="J307" s="6">
        <f>IF(ISBLANK(A307),J306,A307)</f>
        <v>0</v>
      </c>
      <c r="K307" s="6">
        <f>IF(ISBLANK(B307),K306,B307)</f>
        <v>0</v>
      </c>
      <c r="L307" s="6">
        <f>J307&amp;H307</f>
        <v>0</v>
      </c>
    </row>
    <row r="308" spans="1:12">
      <c r="A308" s="1">
        <v>1200</v>
      </c>
      <c r="B308" s="1" t="s">
        <v>50</v>
      </c>
      <c r="C308" s="1">
        <v>400</v>
      </c>
      <c r="D308" s="1"/>
      <c r="E308" s="1">
        <v>99</v>
      </c>
      <c r="F308" s="1">
        <v>99</v>
      </c>
      <c r="G308" s="2"/>
      <c r="H308" s="6">
        <f>IF(ISNUMBER(A308),"Total",D308)</f>
        <v>0</v>
      </c>
      <c r="J308" s="6">
        <f>IF(ISBLANK(A308),J307,A308)</f>
        <v>0</v>
      </c>
      <c r="K308" s="6">
        <f>IF(ISBLANK(B308),K307,B308)</f>
        <v>0</v>
      </c>
      <c r="L308" s="6">
        <f>J308&amp;H308</f>
        <v>0</v>
      </c>
    </row>
    <row r="309" spans="1:12">
      <c r="G309" s="2"/>
      <c r="H309" s="6">
        <f>IF(ISNUMBER(A309),"Total",D309)</f>
        <v>0</v>
      </c>
      <c r="J309" s="6">
        <f>IF(ISBLANK(A309),J308,A309)</f>
        <v>0</v>
      </c>
      <c r="K309" s="6">
        <f>IF(ISBLANK(B309),K308,B309)</f>
        <v>0</v>
      </c>
      <c r="L309" s="6">
        <f>J309&amp;H309</f>
        <v>0</v>
      </c>
    </row>
    <row r="310" spans="1:12">
      <c r="D310" s="1" t="s">
        <v>3</v>
      </c>
      <c r="E310" s="1">
        <v>99</v>
      </c>
      <c r="F310" s="1">
        <v>99</v>
      </c>
      <c r="G310" s="2"/>
      <c r="H310" s="6">
        <f>IF(ISNUMBER(A310),"Total",D310)</f>
        <v>0</v>
      </c>
      <c r="J310" s="6">
        <f>IF(ISBLANK(A310),J309,A310)</f>
        <v>0</v>
      </c>
      <c r="K310" s="6">
        <f>IF(ISBLANK(B310),K309,B310)</f>
        <v>0</v>
      </c>
      <c r="L310" s="6">
        <f>J310&amp;H310</f>
        <v>0</v>
      </c>
    </row>
    <row r="311" spans="1:12">
      <c r="G311" s="2"/>
      <c r="H311" s="6">
        <f>IF(ISNUMBER(A311),"Total",D311)</f>
        <v>0</v>
      </c>
      <c r="J311" s="6">
        <f>IF(ISBLANK(A311),J310,A311)</f>
        <v>0</v>
      </c>
      <c r="K311" s="6">
        <f>IF(ISBLANK(B311),K310,B311)</f>
        <v>0</v>
      </c>
      <c r="L311" s="6">
        <f>J311&amp;H311</f>
        <v>0</v>
      </c>
    </row>
    <row r="312" spans="1:12">
      <c r="A312" s="1">
        <v>2524</v>
      </c>
      <c r="B312" s="1" t="s">
        <v>144</v>
      </c>
      <c r="C312" s="1">
        <v>500</v>
      </c>
      <c r="D312" s="1"/>
      <c r="E312" s="1">
        <v>500</v>
      </c>
      <c r="F312" s="1">
        <v>500</v>
      </c>
      <c r="G312" s="2"/>
      <c r="H312" s="6">
        <f>IF(ISNUMBER(A312),"Total",D312)</f>
        <v>0</v>
      </c>
      <c r="J312" s="6">
        <f>IF(ISBLANK(A312),J311,A312)</f>
        <v>0</v>
      </c>
      <c r="K312" s="6">
        <f>IF(ISBLANK(B312),K311,B312)</f>
        <v>0</v>
      </c>
      <c r="L312" s="6">
        <f>J312&amp;H312</f>
        <v>0</v>
      </c>
    </row>
    <row r="313" spans="1:12">
      <c r="G313" s="2"/>
      <c r="H313" s="6">
        <f>IF(ISNUMBER(A313),"Total",D313)</f>
        <v>0</v>
      </c>
      <c r="J313" s="6">
        <f>IF(ISBLANK(A313),J312,A313)</f>
        <v>0</v>
      </c>
      <c r="K313" s="6">
        <f>IF(ISBLANK(B313),K312,B313)</f>
        <v>0</v>
      </c>
      <c r="L313" s="6">
        <f>J313&amp;H313</f>
        <v>0</v>
      </c>
    </row>
    <row r="314" spans="1:12">
      <c r="D314" s="1" t="s">
        <v>3</v>
      </c>
      <c r="E314" s="1">
        <v>500</v>
      </c>
      <c r="F314" s="1">
        <v>500</v>
      </c>
      <c r="G314" s="2"/>
      <c r="H314" s="6">
        <f>IF(ISNUMBER(A314),"Total",D314)</f>
        <v>0</v>
      </c>
      <c r="J314" s="6">
        <f>IF(ISBLANK(A314),J313,A314)</f>
        <v>0</v>
      </c>
      <c r="K314" s="6">
        <f>IF(ISBLANK(B314),K313,B314)</f>
        <v>0</v>
      </c>
      <c r="L314" s="6">
        <f>J314&amp;H314</f>
        <v>0</v>
      </c>
    </row>
    <row r="315" spans="1:12">
      <c r="G315" s="2"/>
      <c r="H315" s="6">
        <f>IF(ISNUMBER(A315),"Total",D315)</f>
        <v>0</v>
      </c>
      <c r="J315" s="6">
        <f>IF(ISBLANK(A315),J314,A315)</f>
        <v>0</v>
      </c>
      <c r="K315" s="6">
        <f>IF(ISBLANK(B315),K314,B315)</f>
        <v>0</v>
      </c>
      <c r="L315" s="6">
        <f>J315&amp;H315</f>
        <v>0</v>
      </c>
    </row>
    <row r="316" spans="1:12">
      <c r="A316" s="1">
        <v>2652</v>
      </c>
      <c r="B316" s="1" t="s">
        <v>63</v>
      </c>
      <c r="C316" s="1">
        <v>20000</v>
      </c>
      <c r="D316" s="1"/>
      <c r="E316" s="1">
        <v>1641</v>
      </c>
      <c r="F316" s="1">
        <v>1807</v>
      </c>
      <c r="G316" s="2"/>
      <c r="H316" s="6">
        <f>IF(ISNUMBER(A316),"Total",D316)</f>
        <v>0</v>
      </c>
      <c r="J316" s="6">
        <f>IF(ISBLANK(A316),J315,A316)</f>
        <v>0</v>
      </c>
      <c r="K316" s="6">
        <f>IF(ISBLANK(B316),K315,B316)</f>
        <v>0</v>
      </c>
      <c r="L316" s="6">
        <f>J316&amp;H316</f>
        <v>0</v>
      </c>
    </row>
    <row r="317" spans="1:12">
      <c r="G317" s="2"/>
      <c r="H317" s="6">
        <f>IF(ISNUMBER(A317),"Total",D317)</f>
        <v>0</v>
      </c>
      <c r="J317" s="6">
        <f>IF(ISBLANK(A317),J316,A317)</f>
        <v>0</v>
      </c>
      <c r="K317" s="6">
        <f>IF(ISBLANK(B317),K316,B317)</f>
        <v>0</v>
      </c>
      <c r="L317" s="6">
        <f>J317&amp;H317</f>
        <v>0</v>
      </c>
    </row>
    <row r="318" spans="1:12">
      <c r="D318" s="1" t="s">
        <v>7</v>
      </c>
      <c r="E318" s="1">
        <v>470</v>
      </c>
      <c r="F318" s="1">
        <v>636</v>
      </c>
      <c r="G318" s="2"/>
      <c r="H318" s="6">
        <f>IF(ISNUMBER(A318),"Total",D318)</f>
        <v>0</v>
      </c>
      <c r="J318" s="6">
        <f>IF(ISBLANK(A318),J317,A318)</f>
        <v>0</v>
      </c>
      <c r="K318" s="6">
        <f>IF(ISBLANK(B318),K317,B318)</f>
        <v>0</v>
      </c>
      <c r="L318" s="6">
        <f>J318&amp;H318</f>
        <v>0</v>
      </c>
    </row>
    <row r="319" spans="1:12">
      <c r="D319" s="1" t="s">
        <v>3</v>
      </c>
      <c r="E319" s="1">
        <v>1171</v>
      </c>
      <c r="F319" s="1">
        <v>1171</v>
      </c>
      <c r="G319" s="2"/>
      <c r="H319" s="6">
        <f>IF(ISNUMBER(A319),"Total",D319)</f>
        <v>0</v>
      </c>
      <c r="J319" s="6">
        <f>IF(ISBLANK(A319),J318,A319)</f>
        <v>0</v>
      </c>
      <c r="K319" s="6">
        <f>IF(ISBLANK(B319),K318,B319)</f>
        <v>0</v>
      </c>
      <c r="L319" s="6">
        <f>J319&amp;H319</f>
        <v>0</v>
      </c>
    </row>
    <row r="320" spans="1:12">
      <c r="G320" s="2"/>
      <c r="H320" s="6">
        <f>IF(ISNUMBER(A320),"Total",D320)</f>
        <v>0</v>
      </c>
      <c r="J320" s="6">
        <f>IF(ISBLANK(A320),J319,A320)</f>
        <v>0</v>
      </c>
      <c r="K320" s="6">
        <f>IF(ISBLANK(B320),K319,B320)</f>
        <v>0</v>
      </c>
      <c r="L320" s="6">
        <f>J320&amp;H320</f>
        <v>0</v>
      </c>
    </row>
    <row r="321" spans="1:12">
      <c r="A321" s="1">
        <v>376</v>
      </c>
      <c r="B321" s="1" t="s">
        <v>67</v>
      </c>
      <c r="C321" s="1">
        <v>10000</v>
      </c>
      <c r="D321" s="1"/>
      <c r="E321" s="1">
        <v>2712</v>
      </c>
      <c r="F321" s="1">
        <v>2725</v>
      </c>
      <c r="G321" s="2"/>
      <c r="H321" s="6">
        <f>IF(ISNUMBER(A321),"Total",D321)</f>
        <v>0</v>
      </c>
      <c r="J321" s="6">
        <f>IF(ISBLANK(A321),J320,A321)</f>
        <v>0</v>
      </c>
      <c r="K321" s="6">
        <f>IF(ISBLANK(B321),K320,B321)</f>
        <v>0</v>
      </c>
      <c r="L321" s="6">
        <f>J321&amp;H321</f>
        <v>0</v>
      </c>
    </row>
    <row r="322" spans="1:12">
      <c r="G322" s="2"/>
      <c r="H322" s="6">
        <f>IF(ISNUMBER(A322),"Total",D322)</f>
        <v>0</v>
      </c>
      <c r="J322" s="6">
        <f>IF(ISBLANK(A322),J321,A322)</f>
        <v>0</v>
      </c>
      <c r="K322" s="6">
        <f>IF(ISBLANK(B322),K321,B322)</f>
        <v>0</v>
      </c>
      <c r="L322" s="6">
        <f>J322&amp;H322</f>
        <v>0</v>
      </c>
    </row>
    <row r="323" spans="1:12">
      <c r="D323" s="1" t="s">
        <v>4</v>
      </c>
      <c r="E323" s="1">
        <v>223</v>
      </c>
      <c r="F323" s="1">
        <v>226</v>
      </c>
      <c r="G323" s="2"/>
      <c r="H323" s="6">
        <f>IF(ISNUMBER(A323),"Total",D323)</f>
        <v>0</v>
      </c>
      <c r="J323" s="6">
        <f>IF(ISBLANK(A323),J322,A323)</f>
        <v>0</v>
      </c>
      <c r="K323" s="6">
        <f>IF(ISBLANK(B323),K322,B323)</f>
        <v>0</v>
      </c>
      <c r="L323" s="6">
        <f>J323&amp;H323</f>
        <v>0</v>
      </c>
    </row>
    <row r="324" spans="1:12">
      <c r="D324" s="1" t="s">
        <v>18</v>
      </c>
      <c r="E324" s="1">
        <v>0</v>
      </c>
      <c r="F324" s="1">
        <v>0</v>
      </c>
      <c r="G324" s="2"/>
      <c r="H324" s="6">
        <f>IF(ISNUMBER(A324),"Total",D324)</f>
        <v>0</v>
      </c>
      <c r="J324" s="6">
        <f>IF(ISBLANK(A324),J323,A324)</f>
        <v>0</v>
      </c>
      <c r="K324" s="6">
        <f>IF(ISBLANK(B324),K323,B324)</f>
        <v>0</v>
      </c>
      <c r="L324" s="6">
        <f>J324&amp;H324</f>
        <v>0</v>
      </c>
    </row>
    <row r="325" spans="1:12">
      <c r="D325" s="1" t="s">
        <v>7</v>
      </c>
      <c r="E325" s="1">
        <v>2</v>
      </c>
      <c r="F325" s="1">
        <v>2</v>
      </c>
      <c r="G325" s="2"/>
      <c r="H325" s="6">
        <f>IF(ISNUMBER(A325),"Total",D325)</f>
        <v>0</v>
      </c>
      <c r="J325" s="6">
        <f>IF(ISBLANK(A325),J324,A325)</f>
        <v>0</v>
      </c>
      <c r="K325" s="6">
        <f>IF(ISBLANK(B325),K324,B325)</f>
        <v>0</v>
      </c>
      <c r="L325" s="6">
        <f>J325&amp;H325</f>
        <v>0</v>
      </c>
    </row>
    <row r="326" spans="1:12">
      <c r="D326" s="1" t="s">
        <v>0</v>
      </c>
      <c r="E326" s="1">
        <v>26</v>
      </c>
      <c r="F326" s="1">
        <v>26</v>
      </c>
      <c r="G326" s="2"/>
      <c r="H326" s="6">
        <f>IF(ISNUMBER(A326),"Total",D326)</f>
        <v>0</v>
      </c>
      <c r="J326" s="6">
        <f>IF(ISBLANK(A326),J325,A326)</f>
        <v>0</v>
      </c>
      <c r="K326" s="6">
        <f>IF(ISBLANK(B326),K325,B326)</f>
        <v>0</v>
      </c>
      <c r="L326" s="6">
        <f>J326&amp;H326</f>
        <v>0</v>
      </c>
    </row>
    <row r="327" spans="1:12">
      <c r="D327" s="1" t="s">
        <v>14</v>
      </c>
      <c r="E327" s="1">
        <v>0</v>
      </c>
      <c r="F327" s="1">
        <v>0</v>
      </c>
      <c r="G327" s="2"/>
      <c r="H327" s="6">
        <f>IF(ISNUMBER(A327),"Total",D327)</f>
        <v>0</v>
      </c>
      <c r="J327" s="6">
        <f>IF(ISBLANK(A327),J326,A327)</f>
        <v>0</v>
      </c>
      <c r="K327" s="6">
        <f>IF(ISBLANK(B327),K326,B327)</f>
        <v>0</v>
      </c>
      <c r="L327" s="6">
        <f>J327&amp;H327</f>
        <v>0</v>
      </c>
    </row>
    <row r="328" spans="1:12">
      <c r="D328" s="1" t="s">
        <v>5</v>
      </c>
      <c r="E328" s="1">
        <v>0</v>
      </c>
      <c r="F328" s="1">
        <v>0</v>
      </c>
      <c r="G328" s="2"/>
      <c r="H328" s="6">
        <f>IF(ISNUMBER(A328),"Total",D328)</f>
        <v>0</v>
      </c>
      <c r="J328" s="6">
        <f>IF(ISBLANK(A328),J327,A328)</f>
        <v>0</v>
      </c>
      <c r="K328" s="6">
        <f>IF(ISBLANK(B328),K327,B328)</f>
        <v>0</v>
      </c>
      <c r="L328" s="6">
        <f>J328&amp;H328</f>
        <v>0</v>
      </c>
    </row>
    <row r="329" spans="1:12">
      <c r="D329" s="1" t="s">
        <v>30</v>
      </c>
      <c r="E329" s="1">
        <v>0</v>
      </c>
      <c r="F329" s="1">
        <v>0</v>
      </c>
      <c r="G329" s="2"/>
      <c r="H329" s="6">
        <f>IF(ISNUMBER(A329),"Total",D329)</f>
        <v>0</v>
      </c>
      <c r="J329" s="6">
        <f>IF(ISBLANK(A329),J328,A329)</f>
        <v>0</v>
      </c>
      <c r="K329" s="6">
        <f>IF(ISBLANK(B329),K328,B329)</f>
        <v>0</v>
      </c>
      <c r="L329" s="6">
        <f>J329&amp;H329</f>
        <v>0</v>
      </c>
    </row>
    <row r="330" spans="1:12">
      <c r="D330" s="1" t="s">
        <v>3</v>
      </c>
      <c r="E330" s="1">
        <v>2461</v>
      </c>
      <c r="F330" s="1">
        <v>2471</v>
      </c>
      <c r="G330" s="2"/>
      <c r="H330" s="6">
        <f>IF(ISNUMBER(A330),"Total",D330)</f>
        <v>0</v>
      </c>
      <c r="J330" s="6">
        <f>IF(ISBLANK(A330),J329,A330)</f>
        <v>0</v>
      </c>
      <c r="K330" s="6">
        <f>IF(ISBLANK(B330),K329,B330)</f>
        <v>0</v>
      </c>
      <c r="L330" s="6">
        <f>J330&amp;H330</f>
        <v>0</v>
      </c>
    </row>
    <row r="331" spans="1:12">
      <c r="G331" s="2"/>
      <c r="H331" s="6">
        <f>IF(ISNUMBER(A331),"Total",D331)</f>
        <v>0</v>
      </c>
      <c r="J331" s="6">
        <f>IF(ISBLANK(A331),J330,A331)</f>
        <v>0</v>
      </c>
      <c r="K331" s="6">
        <f>IF(ISBLANK(B331),K330,B331)</f>
        <v>0</v>
      </c>
      <c r="L331" s="6">
        <f>J331&amp;H331</f>
        <v>0</v>
      </c>
    </row>
    <row r="332" spans="1:12">
      <c r="A332" s="1">
        <v>33</v>
      </c>
      <c r="B332" s="1" t="s">
        <v>87</v>
      </c>
      <c r="C332" s="1">
        <v>1500</v>
      </c>
      <c r="D332" s="1"/>
      <c r="E332" s="1">
        <v>499</v>
      </c>
      <c r="F332" s="1">
        <v>465</v>
      </c>
      <c r="G332" s="2"/>
      <c r="H332" s="6">
        <f>IF(ISNUMBER(A332),"Total",D332)</f>
        <v>0</v>
      </c>
      <c r="J332" s="6">
        <f>IF(ISBLANK(A332),J331,A332)</f>
        <v>0</v>
      </c>
      <c r="K332" s="6">
        <f>IF(ISBLANK(B332),K331,B332)</f>
        <v>0</v>
      </c>
      <c r="L332" s="6">
        <f>J332&amp;H332</f>
        <v>0</v>
      </c>
    </row>
    <row r="333" spans="1:12">
      <c r="G333" s="2"/>
      <c r="H333" s="6">
        <f>IF(ISNUMBER(A333),"Total",D333)</f>
        <v>0</v>
      </c>
      <c r="J333" s="6">
        <f>IF(ISBLANK(A333),J332,A333)</f>
        <v>0</v>
      </c>
      <c r="K333" s="6">
        <f>IF(ISBLANK(B333),K332,B333)</f>
        <v>0</v>
      </c>
      <c r="L333" s="6">
        <f>J333&amp;H333</f>
        <v>0</v>
      </c>
    </row>
    <row r="334" spans="1:12">
      <c r="D334" s="1" t="s">
        <v>4</v>
      </c>
      <c r="E334" s="1">
        <v>54</v>
      </c>
      <c r="F334" s="1">
        <v>50</v>
      </c>
      <c r="G334" s="2"/>
      <c r="H334" s="6">
        <f>IF(ISNUMBER(A334),"Total",D334)</f>
        <v>0</v>
      </c>
      <c r="J334" s="6">
        <f>IF(ISBLANK(A334),J333,A334)</f>
        <v>0</v>
      </c>
      <c r="K334" s="6">
        <f>IF(ISBLANK(B334),K333,B334)</f>
        <v>0</v>
      </c>
      <c r="L334" s="6">
        <f>J334&amp;H334</f>
        <v>0</v>
      </c>
    </row>
    <row r="335" spans="1:12">
      <c r="D335" s="1" t="s">
        <v>3</v>
      </c>
      <c r="E335" s="1">
        <v>446</v>
      </c>
      <c r="F335" s="1">
        <v>415</v>
      </c>
      <c r="G335" s="2"/>
      <c r="H335" s="6">
        <f>IF(ISNUMBER(A335),"Total",D335)</f>
        <v>0</v>
      </c>
      <c r="J335" s="6">
        <f>IF(ISBLANK(A335),J334,A335)</f>
        <v>0</v>
      </c>
      <c r="K335" s="6">
        <f>IF(ISBLANK(B335),K334,B335)</f>
        <v>0</v>
      </c>
      <c r="L335" s="6">
        <f>J335&amp;H335</f>
        <v>0</v>
      </c>
    </row>
    <row r="336" spans="1:12">
      <c r="G336" s="2"/>
      <c r="H336" s="6">
        <f>IF(ISNUMBER(A336),"Total",D336)</f>
        <v>0</v>
      </c>
      <c r="J336" s="6">
        <f>IF(ISBLANK(A336),J335,A336)</f>
        <v>0</v>
      </c>
      <c r="K336" s="6">
        <f>IF(ISBLANK(B336),K335,B336)</f>
        <v>0</v>
      </c>
      <c r="L336" s="6">
        <f>J336&amp;H336</f>
        <v>0</v>
      </c>
    </row>
    <row r="337" spans="1:12">
      <c r="A337" s="1">
        <v>941</v>
      </c>
      <c r="B337" s="1" t="s">
        <v>92</v>
      </c>
      <c r="C337" s="1">
        <v>20000</v>
      </c>
      <c r="D337" s="1"/>
      <c r="E337" s="1">
        <v>2474</v>
      </c>
      <c r="F337" s="1">
        <v>2474</v>
      </c>
      <c r="G337" s="2"/>
      <c r="H337" s="6">
        <f>IF(ISNUMBER(A337),"Total",D337)</f>
        <v>0</v>
      </c>
      <c r="J337" s="6">
        <f>IF(ISBLANK(A337),J336,A337)</f>
        <v>0</v>
      </c>
      <c r="K337" s="6">
        <f>IF(ISBLANK(B337),K336,B337)</f>
        <v>0</v>
      </c>
      <c r="L337" s="6">
        <f>J337&amp;H337</f>
        <v>0</v>
      </c>
    </row>
    <row r="338" spans="1:12">
      <c r="G338" s="2"/>
      <c r="H338" s="6">
        <f>IF(ISNUMBER(A338),"Total",D338)</f>
        <v>0</v>
      </c>
      <c r="J338" s="6">
        <f>IF(ISBLANK(A338),J337,A338)</f>
        <v>0</v>
      </c>
      <c r="K338" s="6">
        <f>IF(ISBLANK(B338),K337,B338)</f>
        <v>0</v>
      </c>
      <c r="L338" s="6">
        <f>J338&amp;H338</f>
        <v>0</v>
      </c>
    </row>
    <row r="339" spans="1:12">
      <c r="D339" s="1" t="s">
        <v>3</v>
      </c>
      <c r="E339" s="1">
        <v>2474</v>
      </c>
      <c r="F339" s="1">
        <v>2474</v>
      </c>
      <c r="G339" s="2"/>
      <c r="H339" s="6">
        <f>IF(ISNUMBER(A339),"Total",D339)</f>
        <v>0</v>
      </c>
      <c r="J339" s="6">
        <f>IF(ISBLANK(A339),J338,A339)</f>
        <v>0</v>
      </c>
      <c r="K339" s="6">
        <f>IF(ISBLANK(B339),K338,B339)</f>
        <v>0</v>
      </c>
      <c r="L339" s="6">
        <f>J339&amp;H339</f>
        <v>0</v>
      </c>
    </row>
    <row r="340" spans="1:12">
      <c r="G340" s="2"/>
      <c r="H340" s="6">
        <f>IF(ISNUMBER(A340),"Total",D340)</f>
        <v>0</v>
      </c>
      <c r="J340" s="6">
        <f>IF(ISBLANK(A340),J339,A340)</f>
        <v>0</v>
      </c>
      <c r="K340" s="6">
        <f>IF(ISBLANK(B340),K339,B340)</f>
        <v>0</v>
      </c>
      <c r="L340" s="6">
        <f>J340&amp;H340</f>
        <v>0</v>
      </c>
    </row>
    <row r="341" spans="1:12">
      <c r="A341" s="1">
        <v>310</v>
      </c>
      <c r="B341" s="1" t="s">
        <v>174</v>
      </c>
      <c r="C341" s="1">
        <v>25000</v>
      </c>
      <c r="D341" s="1"/>
      <c r="E341" s="1">
        <v>7583</v>
      </c>
      <c r="F341" s="1">
        <v>6704</v>
      </c>
      <c r="G341" s="2"/>
      <c r="H341" s="6">
        <f>IF(ISNUMBER(A341),"Total",D341)</f>
        <v>0</v>
      </c>
      <c r="J341" s="6">
        <f>IF(ISBLANK(A341),J340,A341)</f>
        <v>0</v>
      </c>
      <c r="K341" s="6">
        <f>IF(ISBLANK(B341),K340,B341)</f>
        <v>0</v>
      </c>
      <c r="L341" s="6">
        <f>J341&amp;H341</f>
        <v>0</v>
      </c>
    </row>
    <row r="342" spans="1:12">
      <c r="G342" s="2"/>
      <c r="H342" s="6">
        <f>IF(ISNUMBER(A342),"Total",D342)</f>
        <v>0</v>
      </c>
      <c r="J342" s="6">
        <f>IF(ISBLANK(A342),J341,A342)</f>
        <v>0</v>
      </c>
      <c r="K342" s="6">
        <f>IF(ISBLANK(B342),K341,B342)</f>
        <v>0</v>
      </c>
      <c r="L342" s="6">
        <f>J342&amp;H342</f>
        <v>0</v>
      </c>
    </row>
    <row r="343" spans="1:12">
      <c r="D343" s="1" t="s">
        <v>4</v>
      </c>
      <c r="E343" s="1">
        <v>3369</v>
      </c>
      <c r="F343" s="1">
        <v>2639</v>
      </c>
      <c r="G343" s="2"/>
      <c r="H343" s="6">
        <f>IF(ISNUMBER(A343),"Total",D343)</f>
        <v>0</v>
      </c>
      <c r="J343" s="6">
        <f>IF(ISBLANK(A343),J342,A343)</f>
        <v>0</v>
      </c>
      <c r="K343" s="6">
        <f>IF(ISBLANK(B343),K342,B343)</f>
        <v>0</v>
      </c>
      <c r="L343" s="6">
        <f>J343&amp;H343</f>
        <v>0</v>
      </c>
    </row>
    <row r="344" spans="1:12">
      <c r="D344" s="1" t="s">
        <v>18</v>
      </c>
      <c r="E344" s="1">
        <v>0</v>
      </c>
      <c r="F344" s="1">
        <v>0</v>
      </c>
      <c r="G344" s="2"/>
      <c r="H344" s="6">
        <f>IF(ISNUMBER(A344),"Total",D344)</f>
        <v>0</v>
      </c>
      <c r="J344" s="6">
        <f>IF(ISBLANK(A344),J343,A344)</f>
        <v>0</v>
      </c>
      <c r="K344" s="6">
        <f>IF(ISBLANK(B344),K343,B344)</f>
        <v>0</v>
      </c>
      <c r="L344" s="6">
        <f>J344&amp;H344</f>
        <v>0</v>
      </c>
    </row>
    <row r="345" spans="1:12">
      <c r="D345" s="1" t="s">
        <v>7</v>
      </c>
      <c r="E345" s="1">
        <v>151</v>
      </c>
      <c r="F345" s="1">
        <v>152</v>
      </c>
      <c r="G345" s="2"/>
      <c r="H345" s="6">
        <f>IF(ISNUMBER(A345),"Total",D345)</f>
        <v>0</v>
      </c>
      <c r="J345" s="6">
        <f>IF(ISBLANK(A345),J344,A345)</f>
        <v>0</v>
      </c>
      <c r="K345" s="6">
        <f>IF(ISBLANK(B345),K344,B345)</f>
        <v>0</v>
      </c>
      <c r="L345" s="6">
        <f>J345&amp;H345</f>
        <v>0</v>
      </c>
    </row>
    <row r="346" spans="1:12">
      <c r="D346" s="1" t="s">
        <v>0</v>
      </c>
      <c r="E346" s="1">
        <v>79</v>
      </c>
      <c r="F346" s="1">
        <v>79</v>
      </c>
      <c r="G346" s="2"/>
      <c r="H346" s="6">
        <f>IF(ISNUMBER(A346),"Total",D346)</f>
        <v>0</v>
      </c>
      <c r="J346" s="6">
        <f>IF(ISBLANK(A346),J345,A346)</f>
        <v>0</v>
      </c>
      <c r="K346" s="6">
        <f>IF(ISBLANK(B346),K345,B346)</f>
        <v>0</v>
      </c>
      <c r="L346" s="6">
        <f>J346&amp;H346</f>
        <v>0</v>
      </c>
    </row>
    <row r="347" spans="1:12">
      <c r="D347" s="1" t="s">
        <v>14</v>
      </c>
      <c r="E347" s="1">
        <v>55</v>
      </c>
      <c r="F347" s="1">
        <v>56</v>
      </c>
      <c r="G347" s="2"/>
      <c r="H347" s="6">
        <f>IF(ISNUMBER(A347),"Total",D347)</f>
        <v>0</v>
      </c>
      <c r="J347" s="6">
        <f>IF(ISBLANK(A347),J346,A347)</f>
        <v>0</v>
      </c>
      <c r="K347" s="6">
        <f>IF(ISBLANK(B347),K346,B347)</f>
        <v>0</v>
      </c>
      <c r="L347" s="6">
        <f>J347&amp;H347</f>
        <v>0</v>
      </c>
    </row>
    <row r="348" spans="1:12">
      <c r="D348" s="1" t="s">
        <v>5</v>
      </c>
      <c r="E348" s="1">
        <v>12</v>
      </c>
      <c r="F348" s="1">
        <v>13</v>
      </c>
      <c r="G348" s="2"/>
      <c r="H348" s="6">
        <f>IF(ISNUMBER(A348),"Total",D348)</f>
        <v>0</v>
      </c>
      <c r="J348" s="6">
        <f>IF(ISBLANK(A348),J347,A348)</f>
        <v>0</v>
      </c>
      <c r="K348" s="6">
        <f>IF(ISBLANK(B348),K347,B348)</f>
        <v>0</v>
      </c>
      <c r="L348" s="6">
        <f>J348&amp;H348</f>
        <v>0</v>
      </c>
    </row>
    <row r="349" spans="1:12">
      <c r="D349" s="1" t="s">
        <v>2</v>
      </c>
      <c r="E349" s="1">
        <v>395</v>
      </c>
      <c r="F349" s="1">
        <v>284</v>
      </c>
      <c r="G349" s="2"/>
      <c r="H349" s="6">
        <f>IF(ISNUMBER(A349),"Total",D349)</f>
        <v>0</v>
      </c>
      <c r="J349" s="6">
        <f>IF(ISBLANK(A349),J348,A349)</f>
        <v>0</v>
      </c>
      <c r="K349" s="6">
        <f>IF(ISBLANK(B349),K348,B349)</f>
        <v>0</v>
      </c>
      <c r="L349" s="6">
        <f>J349&amp;H349</f>
        <v>0</v>
      </c>
    </row>
    <row r="350" spans="1:12">
      <c r="D350" s="1" t="s">
        <v>43</v>
      </c>
      <c r="E350" s="1">
        <v>286</v>
      </c>
      <c r="F350" s="1">
        <v>256</v>
      </c>
      <c r="G350" s="2"/>
      <c r="H350" s="6">
        <f>IF(ISNUMBER(A350),"Total",D350)</f>
        <v>0</v>
      </c>
      <c r="J350" s="6">
        <f>IF(ISBLANK(A350),J349,A350)</f>
        <v>0</v>
      </c>
      <c r="K350" s="6">
        <f>IF(ISBLANK(B350),K349,B350)</f>
        <v>0</v>
      </c>
      <c r="L350" s="6">
        <f>J350&amp;H350</f>
        <v>0</v>
      </c>
    </row>
    <row r="351" spans="1:12">
      <c r="D351" s="1" t="s">
        <v>3</v>
      </c>
      <c r="E351" s="1">
        <v>3235</v>
      </c>
      <c r="F351" s="1">
        <v>3225</v>
      </c>
      <c r="G351" s="2"/>
      <c r="H351" s="6">
        <f>IF(ISNUMBER(A351),"Total",D351)</f>
        <v>0</v>
      </c>
      <c r="J351" s="6">
        <f>IF(ISBLANK(A351),J350,A351)</f>
        <v>0</v>
      </c>
      <c r="K351" s="6">
        <f>IF(ISBLANK(B351),K350,B351)</f>
        <v>0</v>
      </c>
      <c r="L351" s="6">
        <f>J351&amp;H351</f>
        <v>0</v>
      </c>
    </row>
    <row r="352" spans="1:12">
      <c r="G352" s="2"/>
      <c r="H352" s="6">
        <f>IF(ISNUMBER(A352),"Total",D352)</f>
        <v>0</v>
      </c>
      <c r="J352" s="6">
        <f>IF(ISBLANK(A352),J351,A352)</f>
        <v>0</v>
      </c>
      <c r="K352" s="6">
        <f>IF(ISBLANK(B352),K351,B352)</f>
        <v>0</v>
      </c>
      <c r="L352" s="6">
        <f>J352&amp;H352</f>
        <v>0</v>
      </c>
    </row>
    <row r="353" spans="1:12">
      <c r="A353" s="1">
        <v>2273</v>
      </c>
      <c r="B353" s="1" t="s">
        <v>115</v>
      </c>
      <c r="C353" s="1">
        <v>500</v>
      </c>
      <c r="D353" s="1"/>
      <c r="E353" s="1">
        <v>405</v>
      </c>
      <c r="F353" s="1">
        <v>405</v>
      </c>
      <c r="G353" s="2"/>
      <c r="H353" s="6">
        <f>IF(ISNUMBER(A353),"Total",D353)</f>
        <v>0</v>
      </c>
      <c r="J353" s="6">
        <f>IF(ISBLANK(A353),J352,A353)</f>
        <v>0</v>
      </c>
      <c r="K353" s="6">
        <f>IF(ISBLANK(B353),K352,B353)</f>
        <v>0</v>
      </c>
      <c r="L353" s="6">
        <f>J353&amp;H353</f>
        <v>0</v>
      </c>
    </row>
    <row r="354" spans="1:12">
      <c r="G354" s="2"/>
      <c r="H354" s="6">
        <f>IF(ISNUMBER(A354),"Total",D354)</f>
        <v>0</v>
      </c>
      <c r="J354" s="6">
        <f>IF(ISBLANK(A354),J353,A354)</f>
        <v>0</v>
      </c>
      <c r="K354" s="6">
        <f>IF(ISBLANK(B354),K353,B354)</f>
        <v>0</v>
      </c>
      <c r="L354" s="6">
        <f>J354&amp;H354</f>
        <v>0</v>
      </c>
    </row>
    <row r="355" spans="1:12">
      <c r="D355" s="1" t="s">
        <v>3</v>
      </c>
      <c r="E355" s="1">
        <v>405</v>
      </c>
      <c r="F355" s="1">
        <v>405</v>
      </c>
      <c r="G355" s="2"/>
      <c r="H355" s="6">
        <f>IF(ISNUMBER(A355),"Total",D355)</f>
        <v>0</v>
      </c>
      <c r="J355" s="6">
        <f>IF(ISBLANK(A355),J354,A355)</f>
        <v>0</v>
      </c>
      <c r="K355" s="6">
        <f>IF(ISBLANK(B355),K354,B355)</f>
        <v>0</v>
      </c>
      <c r="L355" s="6">
        <f>J355&amp;H355</f>
        <v>0</v>
      </c>
    </row>
    <row r="356" spans="1:12">
      <c r="G356" s="2"/>
      <c r="H356" s="6">
        <f>IF(ISNUMBER(A356),"Total",D356)</f>
        <v>0</v>
      </c>
      <c r="J356" s="6">
        <f>IF(ISBLANK(A356),J355,A356)</f>
        <v>0</v>
      </c>
      <c r="K356" s="6">
        <f>IF(ISBLANK(B356),K355,B356)</f>
        <v>0</v>
      </c>
      <c r="L356" s="6">
        <f>J356&amp;H356</f>
        <v>0</v>
      </c>
    </row>
    <row r="357" spans="1:12">
      <c r="A357" s="1">
        <v>2240</v>
      </c>
      <c r="B357" s="1" t="s">
        <v>194</v>
      </c>
      <c r="C357" s="1">
        <v>3000</v>
      </c>
      <c r="D357" s="1"/>
      <c r="E357" s="1">
        <v>355</v>
      </c>
      <c r="F357" s="1">
        <v>359</v>
      </c>
      <c r="G357" s="2"/>
      <c r="H357" s="6">
        <f>IF(ISNUMBER(A357),"Total",D357)</f>
        <v>0</v>
      </c>
      <c r="J357" s="6">
        <f>IF(ISBLANK(A357),J356,A357)</f>
        <v>0</v>
      </c>
      <c r="K357" s="6">
        <f>IF(ISBLANK(B357),K356,B357)</f>
        <v>0</v>
      </c>
      <c r="L357" s="6">
        <f>J357&amp;H357</f>
        <v>0</v>
      </c>
    </row>
    <row r="358" spans="1:12">
      <c r="G358" s="2"/>
      <c r="H358" s="6">
        <f>IF(ISNUMBER(A358),"Total",D358)</f>
        <v>0</v>
      </c>
      <c r="J358" s="6">
        <f>IF(ISBLANK(A358),J357,A358)</f>
        <v>0</v>
      </c>
      <c r="K358" s="6">
        <f>IF(ISBLANK(B358),K357,B358)</f>
        <v>0</v>
      </c>
      <c r="L358" s="6">
        <f>J358&amp;H358</f>
        <v>0</v>
      </c>
    </row>
    <row r="359" spans="1:12">
      <c r="D359" s="1" t="s">
        <v>4</v>
      </c>
      <c r="E359" s="1">
        <v>355</v>
      </c>
      <c r="F359" s="1">
        <v>359</v>
      </c>
      <c r="G359" s="2"/>
      <c r="H359" s="6">
        <f>IF(ISNUMBER(A359),"Total",D359)</f>
        <v>0</v>
      </c>
      <c r="J359" s="6">
        <f>IF(ISBLANK(A359),J358,A359)</f>
        <v>0</v>
      </c>
      <c r="K359" s="6">
        <f>IF(ISBLANK(B359),K358,B359)</f>
        <v>0</v>
      </c>
      <c r="L359" s="6">
        <f>J359&amp;H359</f>
        <v>0</v>
      </c>
    </row>
    <row r="360" spans="1:12">
      <c r="D360" s="1" t="s">
        <v>3</v>
      </c>
      <c r="E360" s="1">
        <v>0</v>
      </c>
      <c r="F360" s="1">
        <v>0</v>
      </c>
      <c r="G360" s="2"/>
      <c r="H360" s="6">
        <f>IF(ISNUMBER(A360),"Total",D360)</f>
        <v>0</v>
      </c>
      <c r="J360" s="6">
        <f>IF(ISBLANK(A360),J359,A360)</f>
        <v>0</v>
      </c>
      <c r="K360" s="6">
        <f>IF(ISBLANK(B360),K359,B360)</f>
        <v>0</v>
      </c>
      <c r="L360" s="6">
        <f>J360&amp;H360</f>
        <v>0</v>
      </c>
    </row>
    <row r="361" spans="1:12">
      <c r="G361" s="2"/>
      <c r="H361" s="6">
        <f>IF(ISNUMBER(A361),"Total",D361)</f>
        <v>0</v>
      </c>
      <c r="J361" s="6">
        <f>IF(ISBLANK(A361),J360,A361)</f>
        <v>0</v>
      </c>
      <c r="K361" s="6">
        <f>IF(ISBLANK(B361),K360,B361)</f>
        <v>0</v>
      </c>
      <c r="L361" s="6">
        <f>J361&amp;H361</f>
        <v>0</v>
      </c>
    </row>
    <row r="362" spans="1:12">
      <c r="A362" s="1">
        <v>296</v>
      </c>
      <c r="B362" s="1" t="s">
        <v>172</v>
      </c>
      <c r="C362" s="1">
        <v>30000</v>
      </c>
      <c r="D362" s="1"/>
      <c r="E362" s="1">
        <v>7298</v>
      </c>
      <c r="F362" s="1">
        <v>6686</v>
      </c>
      <c r="G362" s="2"/>
      <c r="H362" s="6">
        <f>IF(ISNUMBER(A362),"Total",D362)</f>
        <v>0</v>
      </c>
      <c r="J362" s="6">
        <f>IF(ISBLANK(A362),J361,A362)</f>
        <v>0</v>
      </c>
      <c r="K362" s="6">
        <f>IF(ISBLANK(B362),K361,B362)</f>
        <v>0</v>
      </c>
      <c r="L362" s="6">
        <f>J362&amp;H362</f>
        <v>0</v>
      </c>
    </row>
    <row r="363" spans="1:12">
      <c r="G363" s="2"/>
      <c r="H363" s="6">
        <f>IF(ISNUMBER(A363),"Total",D363)</f>
        <v>0</v>
      </c>
      <c r="J363" s="6">
        <f>IF(ISBLANK(A363),J362,A363)</f>
        <v>0</v>
      </c>
      <c r="K363" s="6">
        <f>IF(ISBLANK(B363),K362,B363)</f>
        <v>0</v>
      </c>
      <c r="L363" s="6">
        <f>J363&amp;H363</f>
        <v>0</v>
      </c>
    </row>
    <row r="364" spans="1:12">
      <c r="D364" s="1" t="s">
        <v>4</v>
      </c>
      <c r="E364" s="1">
        <v>41</v>
      </c>
      <c r="F364" s="1">
        <v>41</v>
      </c>
      <c r="G364" s="2"/>
      <c r="H364" s="6">
        <f>IF(ISNUMBER(A364),"Total",D364)</f>
        <v>0</v>
      </c>
      <c r="J364" s="6">
        <f>IF(ISBLANK(A364),J363,A364)</f>
        <v>0</v>
      </c>
      <c r="K364" s="6">
        <f>IF(ISBLANK(B364),K363,B364)</f>
        <v>0</v>
      </c>
      <c r="L364" s="6">
        <f>J364&amp;H364</f>
        <v>0</v>
      </c>
    </row>
    <row r="365" spans="1:12">
      <c r="D365" s="1" t="s">
        <v>18</v>
      </c>
      <c r="E365" s="1">
        <v>0</v>
      </c>
      <c r="F365" s="1">
        <v>0</v>
      </c>
      <c r="G365" s="2"/>
      <c r="H365" s="6">
        <f>IF(ISNUMBER(A365),"Total",D365)</f>
        <v>0</v>
      </c>
      <c r="J365" s="6">
        <f>IF(ISBLANK(A365),J364,A365)</f>
        <v>0</v>
      </c>
      <c r="K365" s="6">
        <f>IF(ISBLANK(B365),K364,B365)</f>
        <v>0</v>
      </c>
      <c r="L365" s="6">
        <f>J365&amp;H365</f>
        <v>0</v>
      </c>
    </row>
    <row r="366" spans="1:12">
      <c r="D366" s="1" t="s">
        <v>7</v>
      </c>
      <c r="E366" s="1">
        <v>0</v>
      </c>
      <c r="F366" s="1">
        <v>0</v>
      </c>
      <c r="G366" s="2"/>
      <c r="H366" s="6">
        <f>IF(ISNUMBER(A366),"Total",D366)</f>
        <v>0</v>
      </c>
      <c r="J366" s="6">
        <f>IF(ISBLANK(A366),J365,A366)</f>
        <v>0</v>
      </c>
      <c r="K366" s="6">
        <f>IF(ISBLANK(B366),K365,B366)</f>
        <v>0</v>
      </c>
      <c r="L366" s="6">
        <f>J366&amp;H366</f>
        <v>0</v>
      </c>
    </row>
    <row r="367" spans="1:12">
      <c r="D367" s="1" t="s">
        <v>33</v>
      </c>
      <c r="E367" s="1">
        <v>0</v>
      </c>
      <c r="F367" s="1">
        <v>0</v>
      </c>
      <c r="G367" s="2"/>
      <c r="H367" s="6">
        <f>IF(ISNUMBER(A367),"Total",D367)</f>
        <v>0</v>
      </c>
      <c r="J367" s="6">
        <f>IF(ISBLANK(A367),J366,A367)</f>
        <v>0</v>
      </c>
      <c r="K367" s="6">
        <f>IF(ISBLANK(B367),K366,B367)</f>
        <v>0</v>
      </c>
      <c r="L367" s="6">
        <f>J367&amp;H367</f>
        <v>0</v>
      </c>
    </row>
    <row r="368" spans="1:12">
      <c r="D368" s="1" t="s">
        <v>0</v>
      </c>
      <c r="E368" s="1">
        <v>0</v>
      </c>
      <c r="F368" s="1">
        <v>0</v>
      </c>
      <c r="G368" s="2"/>
      <c r="H368" s="6">
        <f>IF(ISNUMBER(A368),"Total",D368)</f>
        <v>0</v>
      </c>
      <c r="J368" s="6">
        <f>IF(ISBLANK(A368),J367,A368)</f>
        <v>0</v>
      </c>
      <c r="K368" s="6">
        <f>IF(ISBLANK(B368),K367,B368)</f>
        <v>0</v>
      </c>
      <c r="L368" s="6">
        <f>J368&amp;H368</f>
        <v>0</v>
      </c>
    </row>
    <row r="369" spans="1:12">
      <c r="D369" s="1" t="s">
        <v>15</v>
      </c>
      <c r="E369" s="1">
        <v>0</v>
      </c>
      <c r="F369" s="1">
        <v>0</v>
      </c>
      <c r="G369" s="2"/>
      <c r="H369" s="6">
        <f>IF(ISNUMBER(A369),"Total",D369)</f>
        <v>0</v>
      </c>
      <c r="J369" s="6">
        <f>IF(ISBLANK(A369),J368,A369)</f>
        <v>0</v>
      </c>
      <c r="K369" s="6">
        <f>IF(ISBLANK(B369),K368,B369)</f>
        <v>0</v>
      </c>
      <c r="L369" s="6">
        <f>J369&amp;H369</f>
        <v>0</v>
      </c>
    </row>
    <row r="370" spans="1:12">
      <c r="D370" s="1" t="s">
        <v>14</v>
      </c>
      <c r="E370" s="1">
        <v>0</v>
      </c>
      <c r="F370" s="1">
        <v>0</v>
      </c>
      <c r="G370" s="2"/>
      <c r="H370" s="6">
        <f>IF(ISNUMBER(A370),"Total",D370)</f>
        <v>0</v>
      </c>
      <c r="J370" s="6">
        <f>IF(ISBLANK(A370),J369,A370)</f>
        <v>0</v>
      </c>
      <c r="K370" s="6">
        <f>IF(ISBLANK(B370),K369,B370)</f>
        <v>0</v>
      </c>
      <c r="L370" s="6">
        <f>J370&amp;H370</f>
        <v>0</v>
      </c>
    </row>
    <row r="371" spans="1:12">
      <c r="D371" s="1" t="s">
        <v>5</v>
      </c>
      <c r="E371" s="1">
        <v>0</v>
      </c>
      <c r="F371" s="1">
        <v>0</v>
      </c>
      <c r="G371" s="2"/>
      <c r="H371" s="6">
        <f>IF(ISNUMBER(A371),"Total",D371)</f>
        <v>0</v>
      </c>
      <c r="J371" s="6">
        <f>IF(ISBLANK(A371),J370,A371)</f>
        <v>0</v>
      </c>
      <c r="K371" s="6">
        <f>IF(ISBLANK(B371),K370,B371)</f>
        <v>0</v>
      </c>
      <c r="L371" s="6">
        <f>J371&amp;H371</f>
        <v>0</v>
      </c>
    </row>
    <row r="372" spans="1:12">
      <c r="D372" s="1" t="s">
        <v>43</v>
      </c>
      <c r="E372" s="1">
        <v>0</v>
      </c>
      <c r="F372" s="1">
        <v>0</v>
      </c>
      <c r="G372" s="2"/>
      <c r="H372" s="6">
        <f>IF(ISNUMBER(A372),"Total",D372)</f>
        <v>0</v>
      </c>
      <c r="J372" s="6">
        <f>IF(ISBLANK(A372),J371,A372)</f>
        <v>0</v>
      </c>
      <c r="K372" s="6">
        <f>IF(ISBLANK(B372),K371,B372)</f>
        <v>0</v>
      </c>
      <c r="L372" s="6">
        <f>J372&amp;H372</f>
        <v>0</v>
      </c>
    </row>
    <row r="373" spans="1:12">
      <c r="D373" s="1" t="s">
        <v>3</v>
      </c>
      <c r="E373" s="1">
        <v>7257</v>
      </c>
      <c r="F373" s="1">
        <v>6645</v>
      </c>
      <c r="G373" s="2"/>
      <c r="H373" s="6">
        <f>IF(ISNUMBER(A373),"Total",D373)</f>
        <v>0</v>
      </c>
      <c r="J373" s="6">
        <f>IF(ISBLANK(A373),J372,A373)</f>
        <v>0</v>
      </c>
      <c r="K373" s="6">
        <f>IF(ISBLANK(B373),K372,B373)</f>
        <v>0</v>
      </c>
      <c r="L373" s="6">
        <f>J373&amp;H373</f>
        <v>0</v>
      </c>
    </row>
    <row r="374" spans="1:12">
      <c r="D374" s="1" t="s">
        <v>78</v>
      </c>
      <c r="E374" s="1">
        <v>0</v>
      </c>
      <c r="F374" s="1">
        <v>0</v>
      </c>
      <c r="G374" s="2"/>
      <c r="H374" s="6">
        <f>IF(ISNUMBER(A374),"Total",D374)</f>
        <v>0</v>
      </c>
      <c r="J374" s="6">
        <f>IF(ISBLANK(A374),J373,A374)</f>
        <v>0</v>
      </c>
      <c r="K374" s="6">
        <f>IF(ISBLANK(B374),K373,B374)</f>
        <v>0</v>
      </c>
      <c r="L374" s="6">
        <f>J374&amp;H374</f>
        <v>0</v>
      </c>
    </row>
    <row r="375" spans="1:12">
      <c r="G375" s="2"/>
      <c r="H375" s="6">
        <f>IF(ISNUMBER(A375),"Total",D375)</f>
        <v>0</v>
      </c>
      <c r="J375" s="6">
        <f>IF(ISBLANK(A375),J374,A375)</f>
        <v>0</v>
      </c>
      <c r="K375" s="6">
        <f>IF(ISBLANK(B375),K374,B375)</f>
        <v>0</v>
      </c>
      <c r="L375" s="6">
        <f>J375&amp;H375</f>
        <v>0</v>
      </c>
    </row>
    <row r="376" spans="1:12">
      <c r="A376" s="1">
        <v>2455</v>
      </c>
      <c r="B376" s="1" t="s">
        <v>131</v>
      </c>
      <c r="C376" s="1">
        <v>40000</v>
      </c>
      <c r="D376" s="1"/>
      <c r="E376" s="1">
        <v>11590</v>
      </c>
      <c r="F376" s="1">
        <v>11402</v>
      </c>
      <c r="G376" s="2"/>
      <c r="H376" s="6">
        <f>IF(ISNUMBER(A376),"Total",D376)</f>
        <v>0</v>
      </c>
      <c r="J376" s="6">
        <f>IF(ISBLANK(A376),J375,A376)</f>
        <v>0</v>
      </c>
      <c r="K376" s="6">
        <f>IF(ISBLANK(B376),K375,B376)</f>
        <v>0</v>
      </c>
      <c r="L376" s="6">
        <f>J376&amp;H376</f>
        <v>0</v>
      </c>
    </row>
    <row r="377" spans="1:12">
      <c r="G377" s="2"/>
      <c r="H377" s="6">
        <f>IF(ISNUMBER(A377),"Total",D377)</f>
        <v>0</v>
      </c>
      <c r="J377" s="6">
        <f>IF(ISBLANK(A377),J376,A377)</f>
        <v>0</v>
      </c>
      <c r="K377" s="6">
        <f>IF(ISBLANK(B377),K376,B377)</f>
        <v>0</v>
      </c>
      <c r="L377" s="6">
        <f>J377&amp;H377</f>
        <v>0</v>
      </c>
    </row>
    <row r="378" spans="1:12">
      <c r="D378" s="1" t="s">
        <v>4</v>
      </c>
      <c r="E378" s="1">
        <v>191</v>
      </c>
      <c r="F378" s="1">
        <v>191</v>
      </c>
      <c r="G378" s="2"/>
      <c r="H378" s="6">
        <f>IF(ISNUMBER(A378),"Total",D378)</f>
        <v>0</v>
      </c>
      <c r="J378" s="6">
        <f>IF(ISBLANK(A378),J377,A378)</f>
        <v>0</v>
      </c>
      <c r="K378" s="6">
        <f>IF(ISBLANK(B378),K377,B378)</f>
        <v>0</v>
      </c>
      <c r="L378" s="6">
        <f>J378&amp;H378</f>
        <v>0</v>
      </c>
    </row>
    <row r="379" spans="1:12">
      <c r="D379" s="1" t="s">
        <v>18</v>
      </c>
      <c r="E379" s="1">
        <v>1</v>
      </c>
      <c r="F379" s="1">
        <v>1</v>
      </c>
      <c r="G379" s="2"/>
      <c r="H379" s="6">
        <f>IF(ISNUMBER(A379),"Total",D379)</f>
        <v>0</v>
      </c>
      <c r="J379" s="6">
        <f>IF(ISBLANK(A379),J378,A379)</f>
        <v>0</v>
      </c>
      <c r="K379" s="6">
        <f>IF(ISBLANK(B379),K378,B379)</f>
        <v>0</v>
      </c>
      <c r="L379" s="6">
        <f>J379&amp;H379</f>
        <v>0</v>
      </c>
    </row>
    <row r="380" spans="1:12">
      <c r="D380" s="1" t="s">
        <v>7</v>
      </c>
      <c r="E380" s="1">
        <v>40</v>
      </c>
      <c r="F380" s="1">
        <v>40</v>
      </c>
      <c r="G380" s="2"/>
      <c r="H380" s="6">
        <f>IF(ISNUMBER(A380),"Total",D380)</f>
        <v>0</v>
      </c>
      <c r="J380" s="6">
        <f>IF(ISBLANK(A380),J379,A380)</f>
        <v>0</v>
      </c>
      <c r="K380" s="6">
        <f>IF(ISBLANK(B380),K379,B380)</f>
        <v>0</v>
      </c>
      <c r="L380" s="6">
        <f>J380&amp;H380</f>
        <v>0</v>
      </c>
    </row>
    <row r="381" spans="1:12">
      <c r="D381" s="1" t="s">
        <v>0</v>
      </c>
      <c r="E381" s="1">
        <v>116</v>
      </c>
      <c r="F381" s="1">
        <v>109</v>
      </c>
      <c r="G381" s="2"/>
      <c r="H381" s="6">
        <f>IF(ISNUMBER(A381),"Total",D381)</f>
        <v>0</v>
      </c>
      <c r="J381" s="6">
        <f>IF(ISBLANK(A381),J380,A381)</f>
        <v>0</v>
      </c>
      <c r="K381" s="6">
        <f>IF(ISBLANK(B381),K380,B381)</f>
        <v>0</v>
      </c>
      <c r="L381" s="6">
        <f>J381&amp;H381</f>
        <v>0</v>
      </c>
    </row>
    <row r="382" spans="1:12">
      <c r="D382" s="1" t="s">
        <v>3</v>
      </c>
      <c r="E382" s="1">
        <v>11243</v>
      </c>
      <c r="F382" s="1">
        <v>11062</v>
      </c>
      <c r="G382" s="2"/>
      <c r="H382" s="6">
        <f>IF(ISNUMBER(A382),"Total",D382)</f>
        <v>0</v>
      </c>
      <c r="J382" s="6">
        <f>IF(ISBLANK(A382),J381,A382)</f>
        <v>0</v>
      </c>
      <c r="K382" s="6">
        <f>IF(ISBLANK(B382),K381,B382)</f>
        <v>0</v>
      </c>
      <c r="L382" s="6">
        <f>J382&amp;H382</f>
        <v>0</v>
      </c>
    </row>
    <row r="383" spans="1:12">
      <c r="G383" s="2"/>
      <c r="H383" s="6">
        <f>IF(ISNUMBER(A383),"Total",D383)</f>
        <v>0</v>
      </c>
      <c r="J383" s="6">
        <f>IF(ISBLANK(A383),J382,A383)</f>
        <v>0</v>
      </c>
      <c r="K383" s="6">
        <f>IF(ISBLANK(B383),K382,B383)</f>
        <v>0</v>
      </c>
      <c r="L383" s="6">
        <f>J383&amp;H383</f>
        <v>0</v>
      </c>
    </row>
    <row r="384" spans="1:12">
      <c r="A384" s="1">
        <v>1510</v>
      </c>
      <c r="B384" s="1" t="s">
        <v>49</v>
      </c>
      <c r="C384" s="1">
        <v>11500</v>
      </c>
      <c r="D384" s="1"/>
      <c r="E384" s="1">
        <v>2837</v>
      </c>
      <c r="F384" s="1">
        <v>2840</v>
      </c>
      <c r="G384" s="2"/>
      <c r="H384" s="6">
        <f>IF(ISNUMBER(A384),"Total",D384)</f>
        <v>0</v>
      </c>
      <c r="J384" s="6">
        <f>IF(ISBLANK(A384),J383,A384)</f>
        <v>0</v>
      </c>
      <c r="K384" s="6">
        <f>IF(ISBLANK(B384),K383,B384)</f>
        <v>0</v>
      </c>
      <c r="L384" s="6">
        <f>J384&amp;H384</f>
        <v>0</v>
      </c>
    </row>
    <row r="385" spans="1:12">
      <c r="G385" s="2"/>
      <c r="H385" s="6">
        <f>IF(ISNUMBER(A385),"Total",D385)</f>
        <v>0</v>
      </c>
      <c r="J385" s="6">
        <f>IF(ISBLANK(A385),J384,A385)</f>
        <v>0</v>
      </c>
      <c r="K385" s="6">
        <f>IF(ISBLANK(B385),K384,B385)</f>
        <v>0</v>
      </c>
      <c r="L385" s="6">
        <f>J385&amp;H385</f>
        <v>0</v>
      </c>
    </row>
    <row r="386" spans="1:12">
      <c r="D386" s="1" t="s">
        <v>4</v>
      </c>
      <c r="E386" s="1">
        <v>19</v>
      </c>
      <c r="F386" s="1">
        <v>20</v>
      </c>
      <c r="G386" s="2"/>
      <c r="H386" s="6">
        <f>IF(ISNUMBER(A386),"Total",D386)</f>
        <v>0</v>
      </c>
      <c r="J386" s="6">
        <f>IF(ISBLANK(A386),J385,A386)</f>
        <v>0</v>
      </c>
      <c r="K386" s="6">
        <f>IF(ISBLANK(B386),K385,B386)</f>
        <v>0</v>
      </c>
      <c r="L386" s="6">
        <f>J386&amp;H386</f>
        <v>0</v>
      </c>
    </row>
    <row r="387" spans="1:12">
      <c r="D387" s="1" t="s">
        <v>7</v>
      </c>
      <c r="E387" s="1">
        <v>0</v>
      </c>
      <c r="F387" s="1">
        <v>0</v>
      </c>
      <c r="G387" s="2"/>
      <c r="H387" s="6">
        <f>IF(ISNUMBER(A387),"Total",D387)</f>
        <v>0</v>
      </c>
      <c r="J387" s="6">
        <f>IF(ISBLANK(A387),J386,A387)</f>
        <v>0</v>
      </c>
      <c r="K387" s="6">
        <f>IF(ISBLANK(B387),K386,B387)</f>
        <v>0</v>
      </c>
      <c r="L387" s="6">
        <f>J387&amp;H387</f>
        <v>0</v>
      </c>
    </row>
    <row r="388" spans="1:12">
      <c r="D388" s="1" t="s">
        <v>0</v>
      </c>
      <c r="E388" s="1">
        <v>0</v>
      </c>
      <c r="F388" s="1">
        <v>0</v>
      </c>
      <c r="G388" s="2"/>
      <c r="H388" s="6">
        <f>IF(ISNUMBER(A388),"Total",D388)</f>
        <v>0</v>
      </c>
      <c r="J388" s="6">
        <f>IF(ISBLANK(A388),J387,A388)</f>
        <v>0</v>
      </c>
      <c r="K388" s="6">
        <f>IF(ISBLANK(B388),K387,B388)</f>
        <v>0</v>
      </c>
      <c r="L388" s="6">
        <f>J388&amp;H388</f>
        <v>0</v>
      </c>
    </row>
    <row r="389" spans="1:12">
      <c r="D389" s="1" t="s">
        <v>3</v>
      </c>
      <c r="E389" s="1">
        <v>2818</v>
      </c>
      <c r="F389" s="1">
        <v>2821</v>
      </c>
      <c r="G389" s="2"/>
      <c r="H389" s="6">
        <f>IF(ISNUMBER(A389),"Total",D389)</f>
        <v>0</v>
      </c>
      <c r="J389" s="6">
        <f>IF(ISBLANK(A389),J388,A389)</f>
        <v>0</v>
      </c>
      <c r="K389" s="6">
        <f>IF(ISBLANK(B389),K388,B389)</f>
        <v>0</v>
      </c>
      <c r="L389" s="6">
        <f>J389&amp;H389</f>
        <v>0</v>
      </c>
    </row>
    <row r="390" spans="1:12">
      <c r="G390" s="2"/>
      <c r="H390" s="6">
        <f>IF(ISNUMBER(A390),"Total",D390)</f>
        <v>0</v>
      </c>
      <c r="J390" s="6">
        <f>IF(ISBLANK(A390),J389,A390)</f>
        <v>0</v>
      </c>
      <c r="K390" s="6">
        <f>IF(ISBLANK(B390),K389,B390)</f>
        <v>0</v>
      </c>
      <c r="L390" s="6">
        <f>J390&amp;H390</f>
        <v>0</v>
      </c>
    </row>
    <row r="391" spans="1:12">
      <c r="A391" s="1">
        <v>2353</v>
      </c>
      <c r="B391" s="1" t="s">
        <v>38</v>
      </c>
      <c r="C391" s="1">
        <v>13000</v>
      </c>
      <c r="D391" s="1"/>
      <c r="E391" s="1">
        <v>1452</v>
      </c>
      <c r="F391" s="1">
        <v>1454</v>
      </c>
      <c r="G391" s="2"/>
      <c r="H391" s="6">
        <f>IF(ISNUMBER(A391),"Total",D391)</f>
        <v>0</v>
      </c>
      <c r="J391" s="6">
        <f>IF(ISBLANK(A391),J390,A391)</f>
        <v>0</v>
      </c>
      <c r="K391" s="6">
        <f>IF(ISBLANK(B391),K390,B391)</f>
        <v>0</v>
      </c>
      <c r="L391" s="6">
        <f>J391&amp;H391</f>
        <v>0</v>
      </c>
    </row>
    <row r="392" spans="1:12">
      <c r="G392" s="2"/>
      <c r="H392" s="6">
        <f>IF(ISNUMBER(A392),"Total",D392)</f>
        <v>0</v>
      </c>
      <c r="J392" s="6">
        <f>IF(ISBLANK(A392),J391,A392)</f>
        <v>0</v>
      </c>
      <c r="K392" s="6">
        <f>IF(ISBLANK(B392),K391,B392)</f>
        <v>0</v>
      </c>
      <c r="L392" s="6">
        <f>J392&amp;H392</f>
        <v>0</v>
      </c>
    </row>
    <row r="393" spans="1:12">
      <c r="D393" s="1" t="s">
        <v>4</v>
      </c>
      <c r="E393" s="1">
        <v>329</v>
      </c>
      <c r="F393" s="1">
        <v>332</v>
      </c>
      <c r="G393" s="2"/>
      <c r="H393" s="6">
        <f>IF(ISNUMBER(A393),"Total",D393)</f>
        <v>0</v>
      </c>
      <c r="J393" s="6">
        <f>IF(ISBLANK(A393),J392,A393)</f>
        <v>0</v>
      </c>
      <c r="K393" s="6">
        <f>IF(ISBLANK(B393),K392,B393)</f>
        <v>0</v>
      </c>
      <c r="L393" s="6">
        <f>J393&amp;H393</f>
        <v>0</v>
      </c>
    </row>
    <row r="394" spans="1:12">
      <c r="D394" s="1" t="s">
        <v>28</v>
      </c>
      <c r="E394" s="1">
        <v>0</v>
      </c>
      <c r="F394" s="1">
        <v>0</v>
      </c>
      <c r="G394" s="2"/>
      <c r="H394" s="6">
        <f>IF(ISNUMBER(A394),"Total",D394)</f>
        <v>0</v>
      </c>
      <c r="J394" s="6">
        <f>IF(ISBLANK(A394),J393,A394)</f>
        <v>0</v>
      </c>
      <c r="K394" s="6">
        <f>IF(ISBLANK(B394),K393,B394)</f>
        <v>0</v>
      </c>
      <c r="L394" s="6">
        <f>J394&amp;H394</f>
        <v>0</v>
      </c>
    </row>
    <row r="395" spans="1:12">
      <c r="D395" s="1" t="s">
        <v>7</v>
      </c>
      <c r="E395" s="1">
        <v>52</v>
      </c>
      <c r="F395" s="1">
        <v>53</v>
      </c>
      <c r="G395" s="2"/>
      <c r="H395" s="6">
        <f>IF(ISNUMBER(A395),"Total",D395)</f>
        <v>0</v>
      </c>
      <c r="J395" s="6">
        <f>IF(ISBLANK(A395),J394,A395)</f>
        <v>0</v>
      </c>
      <c r="K395" s="6">
        <f>IF(ISBLANK(B395),K394,B395)</f>
        <v>0</v>
      </c>
      <c r="L395" s="6">
        <f>J395&amp;H395</f>
        <v>0</v>
      </c>
    </row>
    <row r="396" spans="1:12">
      <c r="D396" s="1" t="s">
        <v>3</v>
      </c>
      <c r="E396" s="1">
        <v>1070</v>
      </c>
      <c r="F396" s="1">
        <v>1070</v>
      </c>
      <c r="G396" s="2"/>
      <c r="H396" s="6">
        <f>IF(ISNUMBER(A396),"Total",D396)</f>
        <v>0</v>
      </c>
      <c r="J396" s="6">
        <f>IF(ISBLANK(A396),J395,A396)</f>
        <v>0</v>
      </c>
      <c r="K396" s="6">
        <f>IF(ISBLANK(B396),K395,B396)</f>
        <v>0</v>
      </c>
      <c r="L396" s="6">
        <f>J396&amp;H396</f>
        <v>0</v>
      </c>
    </row>
    <row r="397" spans="1:12">
      <c r="G397" s="2"/>
      <c r="H397" s="6">
        <f>IF(ISNUMBER(A397),"Total",D397)</f>
        <v>0</v>
      </c>
      <c r="J397" s="6">
        <f>IF(ISBLANK(A397),J396,A397)</f>
        <v>0</v>
      </c>
      <c r="K397" s="6">
        <f>IF(ISBLANK(B397),K396,B397)</f>
        <v>0</v>
      </c>
      <c r="L397" s="6">
        <f>J397&amp;H397</f>
        <v>0</v>
      </c>
    </row>
    <row r="398" spans="1:12">
      <c r="A398" s="1">
        <v>1955</v>
      </c>
      <c r="B398" s="1" t="s">
        <v>154</v>
      </c>
      <c r="C398" s="1">
        <v>10000</v>
      </c>
      <c r="D398" s="1"/>
      <c r="E398" s="1">
        <v>50</v>
      </c>
      <c r="F398" s="1">
        <v>50</v>
      </c>
      <c r="G398" s="2"/>
      <c r="H398" s="6">
        <f>IF(ISNUMBER(A398),"Total",D398)</f>
        <v>0</v>
      </c>
      <c r="J398" s="6">
        <f>IF(ISBLANK(A398),J397,A398)</f>
        <v>0</v>
      </c>
      <c r="K398" s="6">
        <f>IF(ISBLANK(B398),K397,B398)</f>
        <v>0</v>
      </c>
      <c r="L398" s="6">
        <f>J398&amp;H398</f>
        <v>0</v>
      </c>
    </row>
    <row r="399" spans="1:12">
      <c r="G399" s="2"/>
      <c r="H399" s="6">
        <f>IF(ISNUMBER(A399),"Total",D399)</f>
        <v>0</v>
      </c>
      <c r="J399" s="6">
        <f>IF(ISBLANK(A399),J398,A399)</f>
        <v>0</v>
      </c>
      <c r="K399" s="6">
        <f>IF(ISBLANK(B399),K398,B399)</f>
        <v>0</v>
      </c>
      <c r="L399" s="6">
        <f>J399&amp;H399</f>
        <v>0</v>
      </c>
    </row>
    <row r="400" spans="1:12">
      <c r="D400" s="1" t="s">
        <v>4</v>
      </c>
      <c r="E400" s="1">
        <v>0</v>
      </c>
      <c r="F400" s="1">
        <v>0</v>
      </c>
      <c r="G400" s="2"/>
      <c r="H400" s="6">
        <f>IF(ISNUMBER(A400),"Total",D400)</f>
        <v>0</v>
      </c>
      <c r="J400" s="6">
        <f>IF(ISBLANK(A400),J399,A400)</f>
        <v>0</v>
      </c>
      <c r="K400" s="6">
        <f>IF(ISBLANK(B400),K399,B400)</f>
        <v>0</v>
      </c>
      <c r="L400" s="6">
        <f>J400&amp;H400</f>
        <v>0</v>
      </c>
    </row>
    <row r="401" spans="1:12">
      <c r="D401" s="1" t="s">
        <v>28</v>
      </c>
      <c r="E401" s="1">
        <v>0</v>
      </c>
      <c r="F401" s="1">
        <v>0</v>
      </c>
      <c r="G401" s="2"/>
      <c r="H401" s="6">
        <f>IF(ISNUMBER(A401),"Total",D401)</f>
        <v>0</v>
      </c>
      <c r="J401" s="6">
        <f>IF(ISBLANK(A401),J400,A401)</f>
        <v>0</v>
      </c>
      <c r="K401" s="6">
        <f>IF(ISBLANK(B401),K400,B401)</f>
        <v>0</v>
      </c>
      <c r="L401" s="6">
        <f>J401&amp;H401</f>
        <v>0</v>
      </c>
    </row>
    <row r="402" spans="1:12">
      <c r="D402" s="1" t="s">
        <v>3</v>
      </c>
      <c r="E402" s="1">
        <v>50</v>
      </c>
      <c r="F402" s="1">
        <v>50</v>
      </c>
      <c r="G402" s="2"/>
      <c r="H402" s="6">
        <f>IF(ISNUMBER(A402),"Total",D402)</f>
        <v>0</v>
      </c>
      <c r="J402" s="6">
        <f>IF(ISBLANK(A402),J401,A402)</f>
        <v>0</v>
      </c>
      <c r="K402" s="6">
        <f>IF(ISBLANK(B402),K401,B402)</f>
        <v>0</v>
      </c>
      <c r="L402" s="6">
        <f>J402&amp;H402</f>
        <v>0</v>
      </c>
    </row>
    <row r="403" spans="1:12">
      <c r="G403" s="2"/>
      <c r="H403" s="6">
        <f>IF(ISNUMBER(A403),"Total",D403)</f>
        <v>0</v>
      </c>
      <c r="J403" s="6">
        <f>IF(ISBLANK(A403),J402,A403)</f>
        <v>0</v>
      </c>
      <c r="K403" s="6">
        <f>IF(ISBLANK(B403),K402,B403)</f>
        <v>0</v>
      </c>
      <c r="L403" s="6">
        <f>J403&amp;H403</f>
        <v>0</v>
      </c>
    </row>
    <row r="404" spans="1:12">
      <c r="A404" s="1">
        <v>2043</v>
      </c>
      <c r="B404" s="1" t="s">
        <v>16</v>
      </c>
      <c r="C404" s="1">
        <v>1500</v>
      </c>
      <c r="D404" s="1"/>
      <c r="E404" s="1">
        <v>233</v>
      </c>
      <c r="F404" s="1">
        <v>234</v>
      </c>
      <c r="G404" s="2"/>
      <c r="H404" s="6">
        <f>IF(ISNUMBER(A404),"Total",D404)</f>
        <v>0</v>
      </c>
      <c r="J404" s="6">
        <f>IF(ISBLANK(A404),J403,A404)</f>
        <v>0</v>
      </c>
      <c r="K404" s="6">
        <f>IF(ISBLANK(B404),K403,B404)</f>
        <v>0</v>
      </c>
      <c r="L404" s="6">
        <f>J404&amp;H404</f>
        <v>0</v>
      </c>
    </row>
    <row r="405" spans="1:12">
      <c r="G405" s="2"/>
      <c r="H405" s="6">
        <f>IF(ISNUMBER(A405),"Total",D405)</f>
        <v>0</v>
      </c>
      <c r="J405" s="6">
        <f>IF(ISBLANK(A405),J404,A405)</f>
        <v>0</v>
      </c>
      <c r="K405" s="6">
        <f>IF(ISBLANK(B405),K404,B405)</f>
        <v>0</v>
      </c>
      <c r="L405" s="6">
        <f>J405&amp;H405</f>
        <v>0</v>
      </c>
    </row>
    <row r="406" spans="1:12">
      <c r="D406" s="1" t="s">
        <v>4</v>
      </c>
      <c r="E406" s="1">
        <v>5</v>
      </c>
      <c r="F406" s="1">
        <v>5</v>
      </c>
      <c r="G406" s="2"/>
      <c r="H406" s="6">
        <f>IF(ISNUMBER(A406),"Total",D406)</f>
        <v>0</v>
      </c>
      <c r="J406" s="6">
        <f>IF(ISBLANK(A406),J405,A406)</f>
        <v>0</v>
      </c>
      <c r="K406" s="6">
        <f>IF(ISBLANK(B406),K405,B406)</f>
        <v>0</v>
      </c>
      <c r="L406" s="6">
        <f>J406&amp;H406</f>
        <v>0</v>
      </c>
    </row>
    <row r="407" spans="1:12">
      <c r="D407" s="1" t="s">
        <v>7</v>
      </c>
      <c r="E407" s="1">
        <v>6</v>
      </c>
      <c r="F407" s="1">
        <v>6</v>
      </c>
      <c r="G407" s="2"/>
      <c r="H407" s="6">
        <f>IF(ISNUMBER(A407),"Total",D407)</f>
        <v>0</v>
      </c>
      <c r="J407" s="6">
        <f>IF(ISBLANK(A407),J406,A407)</f>
        <v>0</v>
      </c>
      <c r="K407" s="6">
        <f>IF(ISBLANK(B407),K406,B407)</f>
        <v>0</v>
      </c>
      <c r="L407" s="6">
        <f>J407&amp;H407</f>
        <v>0</v>
      </c>
    </row>
    <row r="408" spans="1:12">
      <c r="D408" s="1" t="s">
        <v>3</v>
      </c>
      <c r="E408" s="1">
        <v>223</v>
      </c>
      <c r="F408" s="1">
        <v>223</v>
      </c>
      <c r="G408" s="2"/>
      <c r="H408" s="6">
        <f>IF(ISNUMBER(A408),"Total",D408)</f>
        <v>0</v>
      </c>
      <c r="J408" s="6">
        <f>IF(ISBLANK(A408),J407,A408)</f>
        <v>0</v>
      </c>
      <c r="K408" s="6">
        <f>IF(ISBLANK(B408),K407,B408)</f>
        <v>0</v>
      </c>
      <c r="L408" s="6">
        <f>J408&amp;H408</f>
        <v>0</v>
      </c>
    </row>
    <row r="409" spans="1:12">
      <c r="G409" s="2"/>
      <c r="H409" s="6">
        <f>IF(ISNUMBER(A409),"Total",D409)</f>
        <v>0</v>
      </c>
      <c r="J409" s="6">
        <f>IF(ISBLANK(A409),J408,A409)</f>
        <v>0</v>
      </c>
      <c r="K409" s="6">
        <f>IF(ISBLANK(B409),K408,B409)</f>
        <v>0</v>
      </c>
      <c r="L409" s="6">
        <f>J409&amp;H409</f>
        <v>0</v>
      </c>
    </row>
    <row r="410" spans="1:12">
      <c r="A410" s="1">
        <v>1164</v>
      </c>
      <c r="B410" s="1" t="s">
        <v>90</v>
      </c>
      <c r="C410" s="1">
        <v>5000</v>
      </c>
      <c r="D410" s="1"/>
      <c r="E410" s="1">
        <v>0</v>
      </c>
      <c r="F410" s="1">
        <v>0</v>
      </c>
      <c r="G410" s="2"/>
      <c r="H410" s="6">
        <f>IF(ISNUMBER(A410),"Total",D410)</f>
        <v>0</v>
      </c>
      <c r="J410" s="6">
        <f>IF(ISBLANK(A410),J409,A410)</f>
        <v>0</v>
      </c>
      <c r="K410" s="6">
        <f>IF(ISBLANK(B410),K409,B410)</f>
        <v>0</v>
      </c>
      <c r="L410" s="6">
        <f>J410&amp;H410</f>
        <v>0</v>
      </c>
    </row>
    <row r="411" spans="1:12">
      <c r="G411" s="2"/>
      <c r="H411" s="6">
        <f>IF(ISNUMBER(A411),"Total",D411)</f>
        <v>0</v>
      </c>
      <c r="J411" s="6">
        <f>IF(ISBLANK(A411),J410,A411)</f>
        <v>0</v>
      </c>
      <c r="K411" s="6">
        <f>IF(ISBLANK(B411),K410,B411)</f>
        <v>0</v>
      </c>
      <c r="L411" s="6">
        <f>J411&amp;H411</f>
        <v>0</v>
      </c>
    </row>
    <row r="412" spans="1:12">
      <c r="D412" s="1" t="s">
        <v>4</v>
      </c>
      <c r="E412" s="1">
        <v>0</v>
      </c>
      <c r="F412" s="1">
        <v>0</v>
      </c>
      <c r="G412" s="2"/>
      <c r="H412" s="6">
        <f>IF(ISNUMBER(A412),"Total",D412)</f>
        <v>0</v>
      </c>
      <c r="J412" s="6">
        <f>IF(ISBLANK(A412),J411,A412)</f>
        <v>0</v>
      </c>
      <c r="K412" s="6">
        <f>IF(ISBLANK(B412),K411,B412)</f>
        <v>0</v>
      </c>
      <c r="L412" s="6">
        <f>J412&amp;H412</f>
        <v>0</v>
      </c>
    </row>
    <row r="413" spans="1:12">
      <c r="D413" s="1" t="s">
        <v>3</v>
      </c>
      <c r="E413" s="1">
        <v>0</v>
      </c>
      <c r="F413" s="1">
        <v>0</v>
      </c>
      <c r="G413" s="2"/>
      <c r="H413" s="6">
        <f>IF(ISNUMBER(A413),"Total",D413)</f>
        <v>0</v>
      </c>
      <c r="J413" s="6">
        <f>IF(ISBLANK(A413),J412,A413)</f>
        <v>0</v>
      </c>
      <c r="K413" s="6">
        <f>IF(ISBLANK(B413),K412,B413)</f>
        <v>0</v>
      </c>
      <c r="L413" s="6">
        <f>J413&amp;H413</f>
        <v>0</v>
      </c>
    </row>
    <row r="414" spans="1:12">
      <c r="G414" s="2"/>
      <c r="H414" s="6">
        <f>IF(ISNUMBER(A414),"Total",D414)</f>
        <v>0</v>
      </c>
      <c r="J414" s="6">
        <f>IF(ISBLANK(A414),J413,A414)</f>
        <v>0</v>
      </c>
      <c r="K414" s="6">
        <f>IF(ISBLANK(B414),K413,B414)</f>
        <v>0</v>
      </c>
      <c r="L414" s="6">
        <f>J414&amp;H414</f>
        <v>0</v>
      </c>
    </row>
    <row r="415" spans="1:12">
      <c r="A415" s="1">
        <v>1682</v>
      </c>
      <c r="B415" s="1" t="s">
        <v>73</v>
      </c>
      <c r="C415" s="1">
        <v>5000</v>
      </c>
      <c r="D415" s="1"/>
      <c r="E415" s="1">
        <v>100</v>
      </c>
      <c r="F415" s="1">
        <v>100</v>
      </c>
      <c r="G415" s="2"/>
      <c r="H415" s="6">
        <f>IF(ISNUMBER(A415),"Total",D415)</f>
        <v>0</v>
      </c>
      <c r="J415" s="6">
        <f>IF(ISBLANK(A415),J414,A415)</f>
        <v>0</v>
      </c>
      <c r="K415" s="6">
        <f>IF(ISBLANK(B415),K414,B415)</f>
        <v>0</v>
      </c>
      <c r="L415" s="6">
        <f>J415&amp;H415</f>
        <v>0</v>
      </c>
    </row>
    <row r="416" spans="1:12">
      <c r="G416" s="2"/>
      <c r="H416" s="6">
        <f>IF(ISNUMBER(A416),"Total",D416)</f>
        <v>0</v>
      </c>
      <c r="J416" s="6">
        <f>IF(ISBLANK(A416),J415,A416)</f>
        <v>0</v>
      </c>
      <c r="K416" s="6">
        <f>IF(ISBLANK(B416),K415,B416)</f>
        <v>0</v>
      </c>
      <c r="L416" s="6">
        <f>J416&amp;H416</f>
        <v>0</v>
      </c>
    </row>
    <row r="417" spans="1:12">
      <c r="D417" s="1" t="s">
        <v>4</v>
      </c>
      <c r="E417" s="1">
        <v>0</v>
      </c>
      <c r="F417" s="1">
        <v>0</v>
      </c>
      <c r="G417" s="2"/>
      <c r="H417" s="6">
        <f>IF(ISNUMBER(A417),"Total",D417)</f>
        <v>0</v>
      </c>
      <c r="J417" s="6">
        <f>IF(ISBLANK(A417),J416,A417)</f>
        <v>0</v>
      </c>
      <c r="K417" s="6">
        <f>IF(ISBLANK(B417),K416,B417)</f>
        <v>0</v>
      </c>
      <c r="L417" s="6">
        <f>J417&amp;H417</f>
        <v>0</v>
      </c>
    </row>
    <row r="418" spans="1:12">
      <c r="D418" s="1" t="s">
        <v>7</v>
      </c>
      <c r="E418" s="1">
        <v>0</v>
      </c>
      <c r="F418" s="1">
        <v>0</v>
      </c>
      <c r="G418" s="2"/>
      <c r="H418" s="6">
        <f>IF(ISNUMBER(A418),"Total",D418)</f>
        <v>0</v>
      </c>
      <c r="J418" s="6">
        <f>IF(ISBLANK(A418),J417,A418)</f>
        <v>0</v>
      </c>
      <c r="K418" s="6">
        <f>IF(ISBLANK(B418),K417,B418)</f>
        <v>0</v>
      </c>
      <c r="L418" s="6">
        <f>J418&amp;H418</f>
        <v>0</v>
      </c>
    </row>
    <row r="419" spans="1:12">
      <c r="D419" s="1" t="s">
        <v>0</v>
      </c>
      <c r="E419" s="1">
        <v>0</v>
      </c>
      <c r="F419" s="1">
        <v>0</v>
      </c>
      <c r="G419" s="2"/>
      <c r="H419" s="6">
        <f>IF(ISNUMBER(A419),"Total",D419)</f>
        <v>0</v>
      </c>
      <c r="J419" s="6">
        <f>IF(ISBLANK(A419),J418,A419)</f>
        <v>0</v>
      </c>
      <c r="K419" s="6">
        <f>IF(ISBLANK(B419),K418,B419)</f>
        <v>0</v>
      </c>
      <c r="L419" s="6">
        <f>J419&amp;H419</f>
        <v>0</v>
      </c>
    </row>
    <row r="420" spans="1:12">
      <c r="D420" s="1" t="s">
        <v>3</v>
      </c>
      <c r="E420" s="1">
        <v>100</v>
      </c>
      <c r="F420" s="1">
        <v>100</v>
      </c>
      <c r="G420" s="2"/>
      <c r="H420" s="6">
        <f>IF(ISNUMBER(A420),"Total",D420)</f>
        <v>0</v>
      </c>
      <c r="J420" s="6">
        <f>IF(ISBLANK(A420),J419,A420)</f>
        <v>0</v>
      </c>
      <c r="K420" s="6">
        <f>IF(ISBLANK(B420),K419,B420)</f>
        <v>0</v>
      </c>
      <c r="L420" s="6">
        <f>J420&amp;H420</f>
        <v>0</v>
      </c>
    </row>
    <row r="421" spans="1:12">
      <c r="G421" s="2"/>
      <c r="H421" s="6">
        <f>IF(ISNUMBER(A421),"Total",D421)</f>
        <v>0</v>
      </c>
      <c r="J421" s="6">
        <f>IF(ISBLANK(A421),J420,A421)</f>
        <v>0</v>
      </c>
      <c r="K421" s="6">
        <f>IF(ISBLANK(B421),K420,B421)</f>
        <v>0</v>
      </c>
      <c r="L421" s="6">
        <f>J421&amp;H421</f>
        <v>0</v>
      </c>
    </row>
    <row r="422" spans="1:12">
      <c r="A422" s="1">
        <v>2626</v>
      </c>
      <c r="B422" s="1" t="s">
        <v>181</v>
      </c>
      <c r="C422" s="1">
        <v>15000</v>
      </c>
      <c r="D422" s="1"/>
      <c r="E422" s="1">
        <v>3540</v>
      </c>
      <c r="F422" s="1">
        <v>3493</v>
      </c>
      <c r="G422" s="2"/>
      <c r="H422" s="6">
        <f>IF(ISNUMBER(A422),"Total",D422)</f>
        <v>0</v>
      </c>
      <c r="J422" s="6">
        <f>IF(ISBLANK(A422),J421,A422)</f>
        <v>0</v>
      </c>
      <c r="K422" s="6">
        <f>IF(ISBLANK(B422),K421,B422)</f>
        <v>0</v>
      </c>
      <c r="L422" s="6">
        <f>J422&amp;H422</f>
        <v>0</v>
      </c>
    </row>
    <row r="423" spans="1:12">
      <c r="G423" s="2"/>
      <c r="H423" s="6">
        <f>IF(ISNUMBER(A423),"Total",D423)</f>
        <v>0</v>
      </c>
      <c r="J423" s="6">
        <f>IF(ISBLANK(A423),J422,A423)</f>
        <v>0</v>
      </c>
      <c r="K423" s="6">
        <f>IF(ISBLANK(B423),K422,B423)</f>
        <v>0</v>
      </c>
      <c r="L423" s="6">
        <f>J423&amp;H423</f>
        <v>0</v>
      </c>
    </row>
    <row r="424" spans="1:12">
      <c r="D424" s="1" t="s">
        <v>4</v>
      </c>
      <c r="E424" s="1">
        <v>695</v>
      </c>
      <c r="F424" s="1">
        <v>704</v>
      </c>
      <c r="G424" s="2"/>
      <c r="H424" s="6">
        <f>IF(ISNUMBER(A424),"Total",D424)</f>
        <v>0</v>
      </c>
      <c r="J424" s="6">
        <f>IF(ISBLANK(A424),J423,A424)</f>
        <v>0</v>
      </c>
      <c r="K424" s="6">
        <f>IF(ISBLANK(B424),K423,B424)</f>
        <v>0</v>
      </c>
      <c r="L424" s="6">
        <f>J424&amp;H424</f>
        <v>0</v>
      </c>
    </row>
    <row r="425" spans="1:12">
      <c r="D425" s="1" t="s">
        <v>7</v>
      </c>
      <c r="E425" s="1">
        <v>1265</v>
      </c>
      <c r="F425" s="1">
        <v>1208</v>
      </c>
      <c r="G425" s="2"/>
      <c r="H425" s="6">
        <f>IF(ISNUMBER(A425),"Total",D425)</f>
        <v>0</v>
      </c>
      <c r="J425" s="6">
        <f>IF(ISBLANK(A425),J424,A425)</f>
        <v>0</v>
      </c>
      <c r="K425" s="6">
        <f>IF(ISBLANK(B425),K424,B425)</f>
        <v>0</v>
      </c>
      <c r="L425" s="6">
        <f>J425&amp;H425</f>
        <v>0</v>
      </c>
    </row>
    <row r="426" spans="1:12">
      <c r="D426" s="1" t="s">
        <v>3</v>
      </c>
      <c r="E426" s="1">
        <v>1581</v>
      </c>
      <c r="F426" s="1">
        <v>1581</v>
      </c>
      <c r="G426" s="2"/>
      <c r="H426" s="6">
        <f>IF(ISNUMBER(A426),"Total",D426)</f>
        <v>0</v>
      </c>
      <c r="J426" s="6">
        <f>IF(ISBLANK(A426),J425,A426)</f>
        <v>0</v>
      </c>
      <c r="K426" s="6">
        <f>IF(ISBLANK(B426),K425,B426)</f>
        <v>0</v>
      </c>
      <c r="L426" s="6">
        <f>J426&amp;H426</f>
        <v>0</v>
      </c>
    </row>
    <row r="427" spans="1:12">
      <c r="G427" s="2"/>
      <c r="H427" s="6">
        <f>IF(ISNUMBER(A427),"Total",D427)</f>
        <v>0</v>
      </c>
      <c r="J427" s="6">
        <f>IF(ISBLANK(A427),J426,A427)</f>
        <v>0</v>
      </c>
      <c r="K427" s="6">
        <f>IF(ISBLANK(B427),K426,B427)</f>
        <v>0</v>
      </c>
      <c r="L427" s="6">
        <f>J427&amp;H427</f>
        <v>0</v>
      </c>
    </row>
    <row r="428" spans="1:12">
      <c r="A428" s="1">
        <v>2262</v>
      </c>
      <c r="B428" s="1" t="s">
        <v>58</v>
      </c>
      <c r="C428" s="1">
        <v>65000</v>
      </c>
      <c r="D428" s="1"/>
      <c r="E428" s="1">
        <v>31703</v>
      </c>
      <c r="F428" s="1">
        <v>31748</v>
      </c>
      <c r="G428" s="2"/>
      <c r="H428" s="6">
        <f>IF(ISNUMBER(A428),"Total",D428)</f>
        <v>0</v>
      </c>
      <c r="J428" s="6">
        <f>IF(ISBLANK(A428),J427,A428)</f>
        <v>0</v>
      </c>
      <c r="K428" s="6">
        <f>IF(ISBLANK(B428),K427,B428)</f>
        <v>0</v>
      </c>
      <c r="L428" s="6">
        <f>J428&amp;H428</f>
        <v>0</v>
      </c>
    </row>
    <row r="429" spans="1:12">
      <c r="G429" s="2"/>
      <c r="H429" s="6">
        <f>IF(ISNUMBER(A429),"Total",D429)</f>
        <v>0</v>
      </c>
      <c r="J429" s="6">
        <f>IF(ISBLANK(A429),J428,A429)</f>
        <v>0</v>
      </c>
      <c r="K429" s="6">
        <f>IF(ISBLANK(B429),K428,B429)</f>
        <v>0</v>
      </c>
      <c r="L429" s="6">
        <f>J429&amp;H429</f>
        <v>0</v>
      </c>
    </row>
    <row r="430" spans="1:12">
      <c r="D430" s="1" t="s">
        <v>4</v>
      </c>
      <c r="E430" s="1">
        <v>270</v>
      </c>
      <c r="F430" s="1">
        <v>747</v>
      </c>
      <c r="G430" s="2"/>
      <c r="H430" s="6">
        <f>IF(ISNUMBER(A430),"Total",D430)</f>
        <v>0</v>
      </c>
      <c r="J430" s="6">
        <f>IF(ISBLANK(A430),J429,A430)</f>
        <v>0</v>
      </c>
      <c r="K430" s="6">
        <f>IF(ISBLANK(B430),K429,B430)</f>
        <v>0</v>
      </c>
      <c r="L430" s="6">
        <f>J430&amp;H430</f>
        <v>0</v>
      </c>
    </row>
    <row r="431" spans="1:12">
      <c r="D431" s="1" t="s">
        <v>7</v>
      </c>
      <c r="E431" s="1">
        <v>1177</v>
      </c>
      <c r="F431" s="1">
        <v>1466</v>
      </c>
      <c r="G431" s="2"/>
      <c r="H431" s="6">
        <f>IF(ISNUMBER(A431),"Total",D431)</f>
        <v>0</v>
      </c>
      <c r="J431" s="6">
        <f>IF(ISBLANK(A431),J430,A431)</f>
        <v>0</v>
      </c>
      <c r="K431" s="6">
        <f>IF(ISBLANK(B431),K430,B431)</f>
        <v>0</v>
      </c>
      <c r="L431" s="6">
        <f>J431&amp;H431</f>
        <v>0</v>
      </c>
    </row>
    <row r="432" spans="1:12">
      <c r="D432" s="1" t="s">
        <v>0</v>
      </c>
      <c r="E432" s="1">
        <v>41</v>
      </c>
      <c r="F432" s="1">
        <v>41</v>
      </c>
      <c r="G432" s="2"/>
      <c r="H432" s="6">
        <f>IF(ISNUMBER(A432),"Total",D432)</f>
        <v>0</v>
      </c>
      <c r="J432" s="6">
        <f>IF(ISBLANK(A432),J431,A432)</f>
        <v>0</v>
      </c>
      <c r="K432" s="6">
        <f>IF(ISBLANK(B432),K431,B432)</f>
        <v>0</v>
      </c>
      <c r="L432" s="6">
        <f>J432&amp;H432</f>
        <v>0</v>
      </c>
    </row>
    <row r="433" spans="1:12">
      <c r="D433" s="1" t="s">
        <v>5</v>
      </c>
      <c r="E433" s="1">
        <v>0</v>
      </c>
      <c r="F433" s="1">
        <v>0</v>
      </c>
      <c r="G433" s="2"/>
      <c r="H433" s="6">
        <f>IF(ISNUMBER(A433),"Total",D433)</f>
        <v>0</v>
      </c>
      <c r="J433" s="6">
        <f>IF(ISBLANK(A433),J432,A433)</f>
        <v>0</v>
      </c>
      <c r="K433" s="6">
        <f>IF(ISBLANK(B433),K432,B433)</f>
        <v>0</v>
      </c>
      <c r="L433" s="6">
        <f>J433&amp;H433</f>
        <v>0</v>
      </c>
    </row>
    <row r="434" spans="1:12">
      <c r="D434" s="1" t="s">
        <v>3</v>
      </c>
      <c r="E434" s="1">
        <v>30215</v>
      </c>
      <c r="F434" s="1">
        <v>29493</v>
      </c>
      <c r="G434" s="2"/>
      <c r="H434" s="6">
        <f>IF(ISNUMBER(A434),"Total",D434)</f>
        <v>0</v>
      </c>
      <c r="J434" s="6">
        <f>IF(ISBLANK(A434),J433,A434)</f>
        <v>0</v>
      </c>
      <c r="K434" s="6">
        <f>IF(ISBLANK(B434),K433,B434)</f>
        <v>0</v>
      </c>
      <c r="L434" s="6">
        <f>J434&amp;H434</f>
        <v>0</v>
      </c>
    </row>
    <row r="435" spans="1:12">
      <c r="G435" s="2"/>
      <c r="H435" s="6">
        <f>IF(ISNUMBER(A435),"Total",D435)</f>
        <v>0</v>
      </c>
      <c r="J435" s="6">
        <f>IF(ISBLANK(A435),J434,A435)</f>
        <v>0</v>
      </c>
      <c r="K435" s="6">
        <f>IF(ISBLANK(B435),K434,B435)</f>
        <v>0</v>
      </c>
      <c r="L435" s="6">
        <f>J435&amp;H435</f>
        <v>0</v>
      </c>
    </row>
    <row r="436" spans="1:12">
      <c r="A436" s="1">
        <v>2065</v>
      </c>
      <c r="B436" s="1" t="s">
        <v>69</v>
      </c>
      <c r="C436" s="1">
        <v>25000</v>
      </c>
      <c r="D436" s="1"/>
      <c r="E436" s="1">
        <v>7827</v>
      </c>
      <c r="F436" s="1">
        <v>7664</v>
      </c>
      <c r="G436" s="2"/>
      <c r="H436" s="6">
        <f>IF(ISNUMBER(A436),"Total",D436)</f>
        <v>0</v>
      </c>
      <c r="J436" s="6">
        <f>IF(ISBLANK(A436),J435,A436)</f>
        <v>0</v>
      </c>
      <c r="K436" s="6">
        <f>IF(ISBLANK(B436),K435,B436)</f>
        <v>0</v>
      </c>
      <c r="L436" s="6">
        <f>J436&amp;H436</f>
        <v>0</v>
      </c>
    </row>
    <row r="437" spans="1:12">
      <c r="G437" s="2"/>
      <c r="H437" s="6">
        <f>IF(ISNUMBER(A437),"Total",D437)</f>
        <v>0</v>
      </c>
      <c r="J437" s="6">
        <f>IF(ISBLANK(A437),J436,A437)</f>
        <v>0</v>
      </c>
      <c r="K437" s="6">
        <f>IF(ISBLANK(B437),K436,B437)</f>
        <v>0</v>
      </c>
      <c r="L437" s="6">
        <f>J437&amp;H437</f>
        <v>0</v>
      </c>
    </row>
    <row r="438" spans="1:12">
      <c r="D438" s="1" t="s">
        <v>4</v>
      </c>
      <c r="E438" s="1">
        <v>2446</v>
      </c>
      <c r="F438" s="1">
        <v>2486</v>
      </c>
      <c r="G438" s="2"/>
      <c r="H438" s="6">
        <f>IF(ISNUMBER(A438),"Total",D438)</f>
        <v>0</v>
      </c>
      <c r="J438" s="6">
        <f>IF(ISBLANK(A438),J437,A438)</f>
        <v>0</v>
      </c>
      <c r="K438" s="6">
        <f>IF(ISBLANK(B438),K437,B438)</f>
        <v>0</v>
      </c>
      <c r="L438" s="6">
        <f>J438&amp;H438</f>
        <v>0</v>
      </c>
    </row>
    <row r="439" spans="1:12">
      <c r="D439" s="1" t="s">
        <v>18</v>
      </c>
      <c r="E439" s="1">
        <v>0</v>
      </c>
      <c r="F439" s="1">
        <v>0</v>
      </c>
      <c r="G439" s="2"/>
      <c r="H439" s="6">
        <f>IF(ISNUMBER(A439),"Total",D439)</f>
        <v>0</v>
      </c>
      <c r="J439" s="6">
        <f>IF(ISBLANK(A439),J438,A439)</f>
        <v>0</v>
      </c>
      <c r="K439" s="6">
        <f>IF(ISBLANK(B439),K438,B439)</f>
        <v>0</v>
      </c>
      <c r="L439" s="6">
        <f>J439&amp;H439</f>
        <v>0</v>
      </c>
    </row>
    <row r="440" spans="1:12">
      <c r="D440" s="1" t="s">
        <v>7</v>
      </c>
      <c r="E440" s="1">
        <v>2153</v>
      </c>
      <c r="F440" s="1">
        <v>2111</v>
      </c>
      <c r="G440" s="2"/>
      <c r="H440" s="6">
        <f>IF(ISNUMBER(A440),"Total",D440)</f>
        <v>0</v>
      </c>
      <c r="J440" s="6">
        <f>IF(ISBLANK(A440),J439,A440)</f>
        <v>0</v>
      </c>
      <c r="K440" s="6">
        <f>IF(ISBLANK(B440),K439,B440)</f>
        <v>0</v>
      </c>
      <c r="L440" s="6">
        <f>J440&amp;H440</f>
        <v>0</v>
      </c>
    </row>
    <row r="441" spans="1:12">
      <c r="D441" s="1" t="s">
        <v>0</v>
      </c>
      <c r="E441" s="1">
        <v>85</v>
      </c>
      <c r="F441" s="1">
        <v>85</v>
      </c>
      <c r="G441" s="2"/>
      <c r="H441" s="6">
        <f>IF(ISNUMBER(A441),"Total",D441)</f>
        <v>0</v>
      </c>
      <c r="J441" s="6">
        <f>IF(ISBLANK(A441),J440,A441)</f>
        <v>0</v>
      </c>
      <c r="K441" s="6">
        <f>IF(ISBLANK(B441),K440,B441)</f>
        <v>0</v>
      </c>
      <c r="L441" s="6">
        <f>J441&amp;H441</f>
        <v>0</v>
      </c>
    </row>
    <row r="442" spans="1:12">
      <c r="D442" s="1" t="s">
        <v>14</v>
      </c>
      <c r="E442" s="1">
        <v>269</v>
      </c>
      <c r="F442" s="1">
        <v>307</v>
      </c>
      <c r="G442" s="2"/>
      <c r="H442" s="6">
        <f>IF(ISNUMBER(A442),"Total",D442)</f>
        <v>0</v>
      </c>
      <c r="J442" s="6">
        <f>IF(ISBLANK(A442),J441,A442)</f>
        <v>0</v>
      </c>
      <c r="K442" s="6">
        <f>IF(ISBLANK(B442),K441,B442)</f>
        <v>0</v>
      </c>
      <c r="L442" s="6">
        <f>J442&amp;H442</f>
        <v>0</v>
      </c>
    </row>
    <row r="443" spans="1:12">
      <c r="D443" s="1" t="s">
        <v>5</v>
      </c>
      <c r="E443" s="1">
        <v>3</v>
      </c>
      <c r="F443" s="1">
        <v>4</v>
      </c>
      <c r="G443" s="2"/>
      <c r="H443" s="6">
        <f>IF(ISNUMBER(A443),"Total",D443)</f>
        <v>0</v>
      </c>
      <c r="J443" s="6">
        <f>IF(ISBLANK(A443),J442,A443)</f>
        <v>0</v>
      </c>
      <c r="K443" s="6">
        <f>IF(ISBLANK(B443),K442,B443)</f>
        <v>0</v>
      </c>
      <c r="L443" s="6">
        <f>J443&amp;H443</f>
        <v>0</v>
      </c>
    </row>
    <row r="444" spans="1:12">
      <c r="D444" s="1" t="s">
        <v>2</v>
      </c>
      <c r="E444" s="1">
        <v>23</v>
      </c>
      <c r="F444" s="1">
        <v>62</v>
      </c>
      <c r="G444" s="2"/>
      <c r="H444" s="6">
        <f>IF(ISNUMBER(A444),"Total",D444)</f>
        <v>0</v>
      </c>
      <c r="J444" s="6">
        <f>IF(ISBLANK(A444),J443,A444)</f>
        <v>0</v>
      </c>
      <c r="K444" s="6">
        <f>IF(ISBLANK(B444),K443,B444)</f>
        <v>0</v>
      </c>
      <c r="L444" s="6">
        <f>J444&amp;H444</f>
        <v>0</v>
      </c>
    </row>
    <row r="445" spans="1:12">
      <c r="D445" s="1" t="s">
        <v>30</v>
      </c>
      <c r="E445" s="1">
        <v>89</v>
      </c>
      <c r="F445" s="1">
        <v>91</v>
      </c>
      <c r="G445" s="2"/>
      <c r="H445" s="6">
        <f>IF(ISNUMBER(A445),"Total",D445)</f>
        <v>0</v>
      </c>
      <c r="J445" s="6">
        <f>IF(ISBLANK(A445),J444,A445)</f>
        <v>0</v>
      </c>
      <c r="K445" s="6">
        <f>IF(ISBLANK(B445),K444,B445)</f>
        <v>0</v>
      </c>
      <c r="L445" s="6">
        <f>J445&amp;H445</f>
        <v>0</v>
      </c>
    </row>
    <row r="446" spans="1:12">
      <c r="D446" s="1" t="s">
        <v>43</v>
      </c>
      <c r="E446" s="1">
        <v>0</v>
      </c>
      <c r="F446" s="1">
        <v>0</v>
      </c>
      <c r="G446" s="2"/>
      <c r="H446" s="6">
        <f>IF(ISNUMBER(A446),"Total",D446)</f>
        <v>0</v>
      </c>
      <c r="J446" s="6">
        <f>IF(ISBLANK(A446),J445,A446)</f>
        <v>0</v>
      </c>
      <c r="K446" s="6">
        <f>IF(ISBLANK(B446),K445,B446)</f>
        <v>0</v>
      </c>
      <c r="L446" s="6">
        <f>J446&amp;H446</f>
        <v>0</v>
      </c>
    </row>
    <row r="447" spans="1:12">
      <c r="D447" s="1" t="s">
        <v>12</v>
      </c>
      <c r="E447" s="1">
        <v>0</v>
      </c>
      <c r="F447" s="1">
        <v>0</v>
      </c>
      <c r="G447" s="2"/>
      <c r="H447" s="6">
        <f>IF(ISNUMBER(A447),"Total",D447)</f>
        <v>0</v>
      </c>
      <c r="J447" s="6">
        <f>IF(ISBLANK(A447),J446,A447)</f>
        <v>0</v>
      </c>
      <c r="K447" s="6">
        <f>IF(ISBLANK(B447),K446,B447)</f>
        <v>0</v>
      </c>
      <c r="L447" s="6">
        <f>J447&amp;H447</f>
        <v>0</v>
      </c>
    </row>
    <row r="448" spans="1:12">
      <c r="D448" s="1" t="s">
        <v>3</v>
      </c>
      <c r="E448" s="1">
        <v>2758</v>
      </c>
      <c r="F448" s="1">
        <v>2519</v>
      </c>
      <c r="G448" s="2"/>
      <c r="H448" s="6">
        <f>IF(ISNUMBER(A448),"Total",D448)</f>
        <v>0</v>
      </c>
      <c r="J448" s="6">
        <f>IF(ISBLANK(A448),J447,A448)</f>
        <v>0</v>
      </c>
      <c r="K448" s="6">
        <f>IF(ISBLANK(B448),K447,B448)</f>
        <v>0</v>
      </c>
      <c r="L448" s="6">
        <f>J448&amp;H448</f>
        <v>0</v>
      </c>
    </row>
    <row r="449" spans="1:12">
      <c r="G449" s="2"/>
      <c r="H449" s="6">
        <f>IF(ISNUMBER(A449),"Total",D449)</f>
        <v>0</v>
      </c>
      <c r="J449" s="6">
        <f>IF(ISBLANK(A449),J448,A449)</f>
        <v>0</v>
      </c>
      <c r="K449" s="6">
        <f>IF(ISBLANK(B449),K448,B449)</f>
        <v>0</v>
      </c>
      <c r="L449" s="6">
        <f>J449&amp;H449</f>
        <v>0</v>
      </c>
    </row>
    <row r="450" spans="1:12">
      <c r="A450" s="1">
        <v>1131</v>
      </c>
      <c r="B450" s="1" t="s">
        <v>143</v>
      </c>
      <c r="C450" s="1">
        <v>2000</v>
      </c>
      <c r="D450" s="1"/>
      <c r="E450" s="1">
        <v>0</v>
      </c>
      <c r="F450" s="1">
        <v>0</v>
      </c>
      <c r="G450" s="2"/>
      <c r="H450" s="6">
        <f>IF(ISNUMBER(A450),"Total",D450)</f>
        <v>0</v>
      </c>
      <c r="J450" s="6">
        <f>IF(ISBLANK(A450),J449,A450)</f>
        <v>0</v>
      </c>
      <c r="K450" s="6">
        <f>IF(ISBLANK(B450),K449,B450)</f>
        <v>0</v>
      </c>
      <c r="L450" s="6">
        <f>J450&amp;H450</f>
        <v>0</v>
      </c>
    </row>
    <row r="451" spans="1:12">
      <c r="G451" s="2"/>
      <c r="H451" s="6">
        <f>IF(ISNUMBER(A451),"Total",D451)</f>
        <v>0</v>
      </c>
      <c r="J451" s="6">
        <f>IF(ISBLANK(A451),J450,A451)</f>
        <v>0</v>
      </c>
      <c r="K451" s="6">
        <f>IF(ISBLANK(B451),K450,B451)</f>
        <v>0</v>
      </c>
      <c r="L451" s="6">
        <f>J451&amp;H451</f>
        <v>0</v>
      </c>
    </row>
    <row r="452" spans="1:12">
      <c r="D452" s="1" t="s">
        <v>4</v>
      </c>
      <c r="E452" s="1">
        <v>0</v>
      </c>
      <c r="F452" s="1">
        <v>0</v>
      </c>
      <c r="G452" s="2"/>
      <c r="H452" s="6">
        <f>IF(ISNUMBER(A452),"Total",D452)</f>
        <v>0</v>
      </c>
      <c r="J452" s="6">
        <f>IF(ISBLANK(A452),J451,A452)</f>
        <v>0</v>
      </c>
      <c r="K452" s="6">
        <f>IF(ISBLANK(B452),K451,B452)</f>
        <v>0</v>
      </c>
      <c r="L452" s="6">
        <f>J452&amp;H452</f>
        <v>0</v>
      </c>
    </row>
    <row r="453" spans="1:12">
      <c r="D453" s="1" t="s">
        <v>7</v>
      </c>
      <c r="E453" s="1">
        <v>0</v>
      </c>
      <c r="F453" s="1">
        <v>0</v>
      </c>
      <c r="G453" s="2"/>
      <c r="H453" s="6">
        <f>IF(ISNUMBER(A453),"Total",D453)</f>
        <v>0</v>
      </c>
      <c r="J453" s="6">
        <f>IF(ISBLANK(A453),J452,A453)</f>
        <v>0</v>
      </c>
      <c r="K453" s="6">
        <f>IF(ISBLANK(B453),K452,B453)</f>
        <v>0</v>
      </c>
      <c r="L453" s="6">
        <f>J453&amp;H453</f>
        <v>0</v>
      </c>
    </row>
    <row r="454" spans="1:12">
      <c r="D454" s="1" t="s">
        <v>3</v>
      </c>
      <c r="E454" s="1">
        <v>0</v>
      </c>
      <c r="F454" s="1">
        <v>0</v>
      </c>
      <c r="G454" s="2"/>
      <c r="H454" s="6">
        <f>IF(ISNUMBER(A454),"Total",D454)</f>
        <v>0</v>
      </c>
      <c r="J454" s="6">
        <f>IF(ISBLANK(A454),J453,A454)</f>
        <v>0</v>
      </c>
      <c r="K454" s="6">
        <f>IF(ISBLANK(B454),K453,B454)</f>
        <v>0</v>
      </c>
      <c r="L454" s="6">
        <f>J454&amp;H454</f>
        <v>0</v>
      </c>
    </row>
    <row r="455" spans="1:12">
      <c r="G455" s="2"/>
      <c r="H455" s="6">
        <f>IF(ISNUMBER(A455),"Total",D455)</f>
        <v>0</v>
      </c>
      <c r="J455" s="6">
        <f>IF(ISBLANK(A455),J454,A455)</f>
        <v>0</v>
      </c>
      <c r="K455" s="6">
        <f>IF(ISBLANK(B455),K454,B455)</f>
        <v>0</v>
      </c>
      <c r="L455" s="6">
        <f>J455&amp;H455</f>
        <v>0</v>
      </c>
    </row>
    <row r="456" spans="1:12">
      <c r="A456" s="1">
        <v>2470</v>
      </c>
      <c r="B456" s="1" t="s">
        <v>177</v>
      </c>
      <c r="C456" s="1">
        <v>750</v>
      </c>
      <c r="D456" s="1"/>
      <c r="E456" s="1">
        <v>0</v>
      </c>
      <c r="F456" s="1">
        <v>0</v>
      </c>
      <c r="G456" s="2"/>
      <c r="H456" s="6">
        <f>IF(ISNUMBER(A456),"Total",D456)</f>
        <v>0</v>
      </c>
      <c r="J456" s="6">
        <f>IF(ISBLANK(A456),J455,A456)</f>
        <v>0</v>
      </c>
      <c r="K456" s="6">
        <f>IF(ISBLANK(B456),K455,B456)</f>
        <v>0</v>
      </c>
      <c r="L456" s="6">
        <f>J456&amp;H456</f>
        <v>0</v>
      </c>
    </row>
    <row r="457" spans="1:12">
      <c r="G457" s="2"/>
      <c r="H457" s="6">
        <f>IF(ISNUMBER(A457),"Total",D457)</f>
        <v>0</v>
      </c>
      <c r="J457" s="6">
        <f>IF(ISBLANK(A457),J456,A457)</f>
        <v>0</v>
      </c>
      <c r="K457" s="6">
        <f>IF(ISBLANK(B457),K456,B457)</f>
        <v>0</v>
      </c>
      <c r="L457" s="6">
        <f>J457&amp;H457</f>
        <v>0</v>
      </c>
    </row>
    <row r="458" spans="1:12">
      <c r="D458" s="1" t="s">
        <v>3</v>
      </c>
      <c r="E458" s="1">
        <v>0</v>
      </c>
      <c r="F458" s="1">
        <v>0</v>
      </c>
      <c r="G458" s="2"/>
      <c r="H458" s="6">
        <f>IF(ISNUMBER(A458),"Total",D458)</f>
        <v>0</v>
      </c>
      <c r="J458" s="6">
        <f>IF(ISBLANK(A458),J457,A458)</f>
        <v>0</v>
      </c>
      <c r="K458" s="6">
        <f>IF(ISBLANK(B458),K457,B458)</f>
        <v>0</v>
      </c>
      <c r="L458" s="6">
        <f>J458&amp;H458</f>
        <v>0</v>
      </c>
    </row>
    <row r="459" spans="1:12">
      <c r="G459" s="2"/>
      <c r="H459" s="6">
        <f>IF(ISNUMBER(A459),"Total",D459)</f>
        <v>0</v>
      </c>
      <c r="J459" s="6">
        <f>IF(ISBLANK(A459),J458,A459)</f>
        <v>0</v>
      </c>
      <c r="K459" s="6">
        <f>IF(ISBLANK(B459),K458,B459)</f>
        <v>0</v>
      </c>
      <c r="L459" s="6">
        <f>J459&amp;H459</f>
        <v>0</v>
      </c>
    </row>
    <row r="460" spans="1:12">
      <c r="A460" s="1">
        <v>733</v>
      </c>
      <c r="B460" s="1" t="s">
        <v>103</v>
      </c>
      <c r="C460" s="1">
        <v>4000</v>
      </c>
      <c r="D460" s="1"/>
      <c r="E460" s="1">
        <v>436</v>
      </c>
      <c r="F460" s="1">
        <v>407</v>
      </c>
      <c r="G460" s="2"/>
      <c r="H460" s="6">
        <f>IF(ISNUMBER(A460),"Total",D460)</f>
        <v>0</v>
      </c>
      <c r="J460" s="6">
        <f>IF(ISBLANK(A460),J459,A460)</f>
        <v>0</v>
      </c>
      <c r="K460" s="6">
        <f>IF(ISBLANK(B460),K459,B460)</f>
        <v>0</v>
      </c>
      <c r="L460" s="6">
        <f>J460&amp;H460</f>
        <v>0</v>
      </c>
    </row>
    <row r="461" spans="1:12">
      <c r="G461" s="2"/>
      <c r="H461" s="6">
        <f>IF(ISNUMBER(A461),"Total",D461)</f>
        <v>0</v>
      </c>
      <c r="J461" s="6">
        <f>IF(ISBLANK(A461),J460,A461)</f>
        <v>0</v>
      </c>
      <c r="K461" s="6">
        <f>IF(ISBLANK(B461),K460,B461)</f>
        <v>0</v>
      </c>
      <c r="L461" s="6">
        <f>J461&amp;H461</f>
        <v>0</v>
      </c>
    </row>
    <row r="462" spans="1:12">
      <c r="D462" s="1" t="s">
        <v>4</v>
      </c>
      <c r="E462" s="1">
        <v>82</v>
      </c>
      <c r="F462" s="1">
        <v>83</v>
      </c>
      <c r="G462" s="2"/>
      <c r="H462" s="6">
        <f>IF(ISNUMBER(A462),"Total",D462)</f>
        <v>0</v>
      </c>
      <c r="J462" s="6">
        <f>IF(ISBLANK(A462),J461,A462)</f>
        <v>0</v>
      </c>
      <c r="K462" s="6">
        <f>IF(ISBLANK(B462),K461,B462)</f>
        <v>0</v>
      </c>
      <c r="L462" s="6">
        <f>J462&amp;H462</f>
        <v>0</v>
      </c>
    </row>
    <row r="463" spans="1:12">
      <c r="D463" s="1" t="s">
        <v>7</v>
      </c>
      <c r="E463" s="1">
        <v>0</v>
      </c>
      <c r="F463" s="1">
        <v>0</v>
      </c>
      <c r="G463" s="2"/>
      <c r="H463" s="6">
        <f>IF(ISNUMBER(A463),"Total",D463)</f>
        <v>0</v>
      </c>
      <c r="J463" s="6">
        <f>IF(ISBLANK(A463),J462,A463)</f>
        <v>0</v>
      </c>
      <c r="K463" s="6">
        <f>IF(ISBLANK(B463),K462,B463)</f>
        <v>0</v>
      </c>
      <c r="L463" s="6">
        <f>J463&amp;H463</f>
        <v>0</v>
      </c>
    </row>
    <row r="464" spans="1:12">
      <c r="D464" s="1" t="s">
        <v>0</v>
      </c>
      <c r="E464" s="1">
        <v>0</v>
      </c>
      <c r="F464" s="1">
        <v>0</v>
      </c>
      <c r="G464" s="2"/>
      <c r="H464" s="6">
        <f>IF(ISNUMBER(A464),"Total",D464)</f>
        <v>0</v>
      </c>
      <c r="J464" s="6">
        <f>IF(ISBLANK(A464),J463,A464)</f>
        <v>0</v>
      </c>
      <c r="K464" s="6">
        <f>IF(ISBLANK(B464),K463,B464)</f>
        <v>0</v>
      </c>
      <c r="L464" s="6">
        <f>J464&amp;H464</f>
        <v>0</v>
      </c>
    </row>
    <row r="465" spans="1:12">
      <c r="D465" s="1" t="s">
        <v>14</v>
      </c>
      <c r="E465" s="1">
        <v>0</v>
      </c>
      <c r="F465" s="1">
        <v>0</v>
      </c>
      <c r="G465" s="2"/>
      <c r="H465" s="6">
        <f>IF(ISNUMBER(A465),"Total",D465)</f>
        <v>0</v>
      </c>
      <c r="J465" s="6">
        <f>IF(ISBLANK(A465),J464,A465)</f>
        <v>0</v>
      </c>
      <c r="K465" s="6">
        <f>IF(ISBLANK(B465),K464,B465)</f>
        <v>0</v>
      </c>
      <c r="L465" s="6">
        <f>J465&amp;H465</f>
        <v>0</v>
      </c>
    </row>
    <row r="466" spans="1:12">
      <c r="D466" s="1" t="s">
        <v>3</v>
      </c>
      <c r="E466" s="1">
        <v>354</v>
      </c>
      <c r="F466" s="1">
        <v>324</v>
      </c>
      <c r="G466" s="2"/>
      <c r="H466" s="6">
        <f>IF(ISNUMBER(A466),"Total",D466)</f>
        <v>0</v>
      </c>
      <c r="J466" s="6">
        <f>IF(ISBLANK(A466),J465,A466)</f>
        <v>0</v>
      </c>
      <c r="K466" s="6">
        <f>IF(ISBLANK(B466),K465,B466)</f>
        <v>0</v>
      </c>
      <c r="L466" s="6">
        <f>J466&amp;H466</f>
        <v>0</v>
      </c>
    </row>
    <row r="467" spans="1:12">
      <c r="G467" s="2"/>
      <c r="H467" s="6">
        <f>IF(ISNUMBER(A467),"Total",D467)</f>
        <v>0</v>
      </c>
      <c r="J467" s="6">
        <f>IF(ISBLANK(A467),J466,A467)</f>
        <v>0</v>
      </c>
      <c r="K467" s="6">
        <f>IF(ISBLANK(B467),K466,B467)</f>
        <v>0</v>
      </c>
      <c r="L467" s="6">
        <f>J467&amp;H467</f>
        <v>0</v>
      </c>
    </row>
    <row r="468" spans="1:12">
      <c r="A468" s="1">
        <v>1612</v>
      </c>
      <c r="B468" s="1" t="s">
        <v>116</v>
      </c>
      <c r="C468" s="1">
        <v>1000</v>
      </c>
      <c r="D468" s="1"/>
      <c r="E468" s="1">
        <v>134</v>
      </c>
      <c r="F468" s="1">
        <v>125</v>
      </c>
      <c r="G468" s="2"/>
      <c r="H468" s="6">
        <f>IF(ISNUMBER(A468),"Total",D468)</f>
        <v>0</v>
      </c>
      <c r="J468" s="6">
        <f>IF(ISBLANK(A468),J467,A468)</f>
        <v>0</v>
      </c>
      <c r="K468" s="6">
        <f>IF(ISBLANK(B468),K467,B468)</f>
        <v>0</v>
      </c>
      <c r="L468" s="6">
        <f>J468&amp;H468</f>
        <v>0</v>
      </c>
    </row>
    <row r="469" spans="1:12">
      <c r="G469" s="2"/>
      <c r="H469" s="6">
        <f>IF(ISNUMBER(A469),"Total",D469)</f>
        <v>0</v>
      </c>
      <c r="J469" s="6">
        <f>IF(ISBLANK(A469),J468,A469)</f>
        <v>0</v>
      </c>
      <c r="K469" s="6">
        <f>IF(ISBLANK(B469),K468,B469)</f>
        <v>0</v>
      </c>
      <c r="L469" s="6">
        <f>J469&amp;H469</f>
        <v>0</v>
      </c>
    </row>
    <row r="470" spans="1:12">
      <c r="D470" s="1" t="s">
        <v>4</v>
      </c>
      <c r="E470" s="1">
        <v>30</v>
      </c>
      <c r="F470" s="1">
        <v>28</v>
      </c>
      <c r="G470" s="2"/>
      <c r="H470" s="6">
        <f>IF(ISNUMBER(A470),"Total",D470)</f>
        <v>0</v>
      </c>
      <c r="J470" s="6">
        <f>IF(ISBLANK(A470),J469,A470)</f>
        <v>0</v>
      </c>
      <c r="K470" s="6">
        <f>IF(ISBLANK(B470),K469,B470)</f>
        <v>0</v>
      </c>
      <c r="L470" s="6">
        <f>J470&amp;H470</f>
        <v>0</v>
      </c>
    </row>
    <row r="471" spans="1:12">
      <c r="D471" s="1" t="s">
        <v>0</v>
      </c>
      <c r="E471" s="1">
        <v>0</v>
      </c>
      <c r="F471" s="1">
        <v>0</v>
      </c>
      <c r="G471" s="2"/>
      <c r="H471" s="6">
        <f>IF(ISNUMBER(A471),"Total",D471)</f>
        <v>0</v>
      </c>
      <c r="J471" s="6">
        <f>IF(ISBLANK(A471),J470,A471)</f>
        <v>0</v>
      </c>
      <c r="K471" s="6">
        <f>IF(ISBLANK(B471),K470,B471)</f>
        <v>0</v>
      </c>
      <c r="L471" s="6">
        <f>J471&amp;H471</f>
        <v>0</v>
      </c>
    </row>
    <row r="472" spans="1:12">
      <c r="D472" s="1" t="s">
        <v>15</v>
      </c>
      <c r="E472" s="1">
        <v>0</v>
      </c>
      <c r="F472" s="1">
        <v>0</v>
      </c>
      <c r="G472" s="2"/>
      <c r="H472" s="6">
        <f>IF(ISNUMBER(A472),"Total",D472)</f>
        <v>0</v>
      </c>
      <c r="J472" s="6">
        <f>IF(ISBLANK(A472),J471,A472)</f>
        <v>0</v>
      </c>
      <c r="K472" s="6">
        <f>IF(ISBLANK(B472),K471,B472)</f>
        <v>0</v>
      </c>
      <c r="L472" s="6">
        <f>J472&amp;H472</f>
        <v>0</v>
      </c>
    </row>
    <row r="473" spans="1:12">
      <c r="D473" s="1" t="s">
        <v>3</v>
      </c>
      <c r="E473" s="1">
        <v>104</v>
      </c>
      <c r="F473" s="1">
        <v>97</v>
      </c>
      <c r="G473" s="2"/>
      <c r="H473" s="6">
        <f>IF(ISNUMBER(A473),"Total",D473)</f>
        <v>0</v>
      </c>
      <c r="J473" s="6">
        <f>IF(ISBLANK(A473),J472,A473)</f>
        <v>0</v>
      </c>
      <c r="K473" s="6">
        <f>IF(ISBLANK(B473),K472,B473)</f>
        <v>0</v>
      </c>
      <c r="L473" s="6">
        <f>J473&amp;H473</f>
        <v>0</v>
      </c>
    </row>
    <row r="474" spans="1:12">
      <c r="G474" s="2"/>
      <c r="H474" s="6">
        <f>IF(ISNUMBER(A474),"Total",D474)</f>
        <v>0</v>
      </c>
      <c r="J474" s="6">
        <f>IF(ISBLANK(A474),J473,A474)</f>
        <v>0</v>
      </c>
      <c r="K474" s="6">
        <f>IF(ISBLANK(B474),K473,B474)</f>
        <v>0</v>
      </c>
      <c r="L474" s="6">
        <f>J474&amp;H474</f>
        <v>0</v>
      </c>
    </row>
    <row r="475" spans="1:12">
      <c r="A475" s="1">
        <v>2444</v>
      </c>
      <c r="B475" s="1" t="s">
        <v>66</v>
      </c>
      <c r="C475" s="1">
        <v>2000</v>
      </c>
      <c r="D475" s="1"/>
      <c r="E475" s="1">
        <v>62</v>
      </c>
      <c r="F475" s="1" t="s">
        <v>41</v>
      </c>
      <c r="G475" s="2"/>
      <c r="H475" s="6">
        <f>IF(ISNUMBER(A475),"Total",D475)</f>
        <v>0</v>
      </c>
      <c r="J475" s="6">
        <f>IF(ISBLANK(A475),J474,A475)</f>
        <v>0</v>
      </c>
      <c r="K475" s="6">
        <f>IF(ISBLANK(B475),K474,B475)</f>
        <v>0</v>
      </c>
      <c r="L475" s="6">
        <f>J475&amp;H475</f>
        <v>0</v>
      </c>
    </row>
    <row r="476" spans="1:12">
      <c r="G476" s="2"/>
      <c r="H476" s="6">
        <f>IF(ISNUMBER(A476),"Total",D476)</f>
        <v>0</v>
      </c>
      <c r="J476" s="6">
        <f>IF(ISBLANK(A476),J475,A476)</f>
        <v>0</v>
      </c>
      <c r="K476" s="6">
        <f>IF(ISBLANK(B476),K475,B476)</f>
        <v>0</v>
      </c>
      <c r="L476" s="6">
        <f>J476&amp;H476</f>
        <v>0</v>
      </c>
    </row>
    <row r="477" spans="1:12">
      <c r="D477" s="1" t="s">
        <v>4</v>
      </c>
      <c r="E477" s="1">
        <v>29</v>
      </c>
      <c r="F477" s="1" t="s">
        <v>41</v>
      </c>
      <c r="G477" s="2"/>
      <c r="H477" s="6">
        <f>IF(ISNUMBER(A477),"Total",D477)</f>
        <v>0</v>
      </c>
      <c r="J477" s="6">
        <f>IF(ISBLANK(A477),J476,A477)</f>
        <v>0</v>
      </c>
      <c r="K477" s="6">
        <f>IF(ISBLANK(B477),K476,B477)</f>
        <v>0</v>
      </c>
      <c r="L477" s="6">
        <f>J477&amp;H477</f>
        <v>0</v>
      </c>
    </row>
    <row r="478" spans="1:12">
      <c r="D478" s="1" t="s">
        <v>3</v>
      </c>
      <c r="E478" s="1">
        <v>33</v>
      </c>
      <c r="F478" s="1" t="s">
        <v>41</v>
      </c>
      <c r="G478" s="2"/>
      <c r="H478" s="6">
        <f>IF(ISNUMBER(A478),"Total",D478)</f>
        <v>0</v>
      </c>
      <c r="J478" s="6">
        <f>IF(ISBLANK(A478),J477,A478)</f>
        <v>0</v>
      </c>
      <c r="K478" s="6">
        <f>IF(ISBLANK(B478),K477,B478)</f>
        <v>0</v>
      </c>
      <c r="L478" s="6">
        <f>J478&amp;H478</f>
        <v>0</v>
      </c>
    </row>
    <row r="479" spans="1:12">
      <c r="G479" s="2"/>
      <c r="H479" s="6">
        <f>IF(ISNUMBER(A479),"Total",D479)</f>
        <v>0</v>
      </c>
      <c r="J479" s="6">
        <f>IF(ISBLANK(A479),J478,A479)</f>
        <v>0</v>
      </c>
      <c r="K479" s="6">
        <f>IF(ISBLANK(B479),K478,B479)</f>
        <v>0</v>
      </c>
      <c r="L479" s="6">
        <f>J479&amp;H479</f>
        <v>0</v>
      </c>
    </row>
    <row r="480" spans="1:12">
      <c r="A480" s="1">
        <v>883</v>
      </c>
      <c r="B480" s="1" t="s">
        <v>9</v>
      </c>
      <c r="C480" s="1">
        <v>2000</v>
      </c>
      <c r="D480" s="1"/>
      <c r="E480" s="1">
        <v>592</v>
      </c>
      <c r="F480" s="1">
        <v>600</v>
      </c>
      <c r="G480" s="2"/>
      <c r="H480" s="6">
        <f>IF(ISNUMBER(A480),"Total",D480)</f>
        <v>0</v>
      </c>
      <c r="J480" s="6">
        <f>IF(ISBLANK(A480),J479,A480)</f>
        <v>0</v>
      </c>
      <c r="K480" s="6">
        <f>IF(ISBLANK(B480),K479,B480)</f>
        <v>0</v>
      </c>
      <c r="L480" s="6">
        <f>J480&amp;H480</f>
        <v>0</v>
      </c>
    </row>
    <row r="481" spans="1:12">
      <c r="G481" s="2"/>
      <c r="H481" s="6">
        <f>IF(ISNUMBER(A481),"Total",D481)</f>
        <v>0</v>
      </c>
      <c r="J481" s="6">
        <f>IF(ISBLANK(A481),J480,A481)</f>
        <v>0</v>
      </c>
      <c r="K481" s="6">
        <f>IF(ISBLANK(B481),K480,B481)</f>
        <v>0</v>
      </c>
      <c r="L481" s="6">
        <f>J481&amp;H481</f>
        <v>0</v>
      </c>
    </row>
    <row r="482" spans="1:12">
      <c r="D482" s="1" t="s">
        <v>4</v>
      </c>
      <c r="E482" s="1">
        <v>592</v>
      </c>
      <c r="F482" s="1">
        <v>600</v>
      </c>
      <c r="G482" s="2"/>
      <c r="H482" s="6">
        <f>IF(ISNUMBER(A482),"Total",D482)</f>
        <v>0</v>
      </c>
      <c r="J482" s="6">
        <f>IF(ISBLANK(A482),J481,A482)</f>
        <v>0</v>
      </c>
      <c r="K482" s="6">
        <f>IF(ISBLANK(B482),K481,B482)</f>
        <v>0</v>
      </c>
      <c r="L482" s="6">
        <f>J482&amp;H482</f>
        <v>0</v>
      </c>
    </row>
    <row r="483" spans="1:12">
      <c r="D483" s="1" t="s">
        <v>3</v>
      </c>
      <c r="E483" s="1">
        <v>0</v>
      </c>
      <c r="F483" s="1">
        <v>0</v>
      </c>
      <c r="G483" s="2"/>
      <c r="H483" s="6">
        <f>IF(ISNUMBER(A483),"Total",D483)</f>
        <v>0</v>
      </c>
      <c r="J483" s="6">
        <f>IF(ISBLANK(A483),J482,A483)</f>
        <v>0</v>
      </c>
      <c r="K483" s="6">
        <f>IF(ISBLANK(B483),K482,B483)</f>
        <v>0</v>
      </c>
      <c r="L483" s="6">
        <f>J483&amp;H483</f>
        <v>0</v>
      </c>
    </row>
    <row r="484" spans="1:12">
      <c r="G484" s="2"/>
      <c r="H484" s="6">
        <f>IF(ISNUMBER(A484),"Total",D484)</f>
        <v>0</v>
      </c>
      <c r="J484" s="6">
        <f>IF(ISBLANK(A484),J483,A484)</f>
        <v>0</v>
      </c>
      <c r="K484" s="6">
        <f>IF(ISBLANK(B484),K483,B484)</f>
        <v>0</v>
      </c>
      <c r="L484" s="6">
        <f>J484&amp;H484</f>
        <v>0</v>
      </c>
    </row>
    <row r="485" spans="1:12">
      <c r="A485" s="1">
        <v>343</v>
      </c>
      <c r="B485" s="1" t="s">
        <v>19</v>
      </c>
      <c r="C485" s="1" t="s">
        <v>29</v>
      </c>
      <c r="D485" s="1"/>
      <c r="E485" s="1">
        <v>8797</v>
      </c>
      <c r="F485" s="1">
        <v>8748</v>
      </c>
      <c r="G485" s="2"/>
      <c r="H485" s="6">
        <f>IF(ISNUMBER(A485),"Total",D485)</f>
        <v>0</v>
      </c>
      <c r="J485" s="6">
        <f>IF(ISBLANK(A485),J484,A485)</f>
        <v>0</v>
      </c>
      <c r="K485" s="6">
        <f>IF(ISBLANK(B485),K484,B485)</f>
        <v>0</v>
      </c>
      <c r="L485" s="6">
        <f>J485&amp;H485</f>
        <v>0</v>
      </c>
    </row>
    <row r="486" spans="1:12">
      <c r="G486" s="2"/>
      <c r="H486" s="6">
        <f>IF(ISNUMBER(A486),"Total",D486)</f>
        <v>0</v>
      </c>
      <c r="J486" s="6">
        <f>IF(ISBLANK(A486),J485,A486)</f>
        <v>0</v>
      </c>
      <c r="K486" s="6">
        <f>IF(ISBLANK(B486),K485,B486)</f>
        <v>0</v>
      </c>
      <c r="L486" s="6">
        <f>J486&amp;H486</f>
        <v>0</v>
      </c>
    </row>
    <row r="487" spans="1:12">
      <c r="D487" s="1" t="s">
        <v>4</v>
      </c>
      <c r="E487" s="1">
        <v>6732</v>
      </c>
      <c r="F487" s="1">
        <v>6819</v>
      </c>
      <c r="G487" s="2"/>
      <c r="H487" s="6">
        <f>IF(ISNUMBER(A487),"Total",D487)</f>
        <v>0</v>
      </c>
      <c r="J487" s="6">
        <f>IF(ISBLANK(A487),J486,A487)</f>
        <v>0</v>
      </c>
      <c r="K487" s="6">
        <f>IF(ISBLANK(B487),K486,B487)</f>
        <v>0</v>
      </c>
      <c r="L487" s="6">
        <f>J487&amp;H487</f>
        <v>0</v>
      </c>
    </row>
    <row r="488" spans="1:12">
      <c r="D488" s="1" t="s">
        <v>7</v>
      </c>
      <c r="E488" s="1">
        <v>0</v>
      </c>
      <c r="F488" s="1">
        <v>0</v>
      </c>
      <c r="G488" s="2"/>
      <c r="H488" s="6">
        <f>IF(ISNUMBER(A488),"Total",D488)</f>
        <v>0</v>
      </c>
      <c r="J488" s="6">
        <f>IF(ISBLANK(A488),J487,A488)</f>
        <v>0</v>
      </c>
      <c r="K488" s="6">
        <f>IF(ISBLANK(B488),K487,B488)</f>
        <v>0</v>
      </c>
      <c r="L488" s="6">
        <f>J488&amp;H488</f>
        <v>0</v>
      </c>
    </row>
    <row r="489" spans="1:12">
      <c r="D489" s="1" t="s">
        <v>33</v>
      </c>
      <c r="E489" s="1">
        <v>344</v>
      </c>
      <c r="F489" s="1">
        <v>190</v>
      </c>
      <c r="G489" s="2"/>
      <c r="H489" s="6">
        <f>IF(ISNUMBER(A489),"Total",D489)</f>
        <v>0</v>
      </c>
      <c r="J489" s="6">
        <f>IF(ISBLANK(A489),J488,A489)</f>
        <v>0</v>
      </c>
      <c r="K489" s="6">
        <f>IF(ISBLANK(B489),K488,B489)</f>
        <v>0</v>
      </c>
      <c r="L489" s="6">
        <f>J489&amp;H489</f>
        <v>0</v>
      </c>
    </row>
    <row r="490" spans="1:12">
      <c r="D490" s="1" t="s">
        <v>0</v>
      </c>
      <c r="E490" s="1">
        <v>0</v>
      </c>
      <c r="F490" s="1">
        <v>0</v>
      </c>
      <c r="G490" s="2"/>
      <c r="H490" s="6">
        <f>IF(ISNUMBER(A490),"Total",D490)</f>
        <v>0</v>
      </c>
      <c r="J490" s="6">
        <f>IF(ISBLANK(A490),J489,A490)</f>
        <v>0</v>
      </c>
      <c r="K490" s="6">
        <f>IF(ISBLANK(B490),K489,B490)</f>
        <v>0</v>
      </c>
      <c r="L490" s="6">
        <f>J490&amp;H490</f>
        <v>0</v>
      </c>
    </row>
    <row r="491" spans="1:12">
      <c r="D491" s="1" t="s">
        <v>15</v>
      </c>
      <c r="E491" s="1">
        <v>196</v>
      </c>
      <c r="F491" s="1">
        <v>197</v>
      </c>
      <c r="G491" s="2"/>
      <c r="H491" s="6">
        <f>IF(ISNUMBER(A491),"Total",D491)</f>
        <v>0</v>
      </c>
      <c r="J491" s="6">
        <f>IF(ISBLANK(A491),J490,A491)</f>
        <v>0</v>
      </c>
      <c r="K491" s="6">
        <f>IF(ISBLANK(B491),K490,B491)</f>
        <v>0</v>
      </c>
      <c r="L491" s="6">
        <f>J491&amp;H491</f>
        <v>0</v>
      </c>
    </row>
    <row r="492" spans="1:12">
      <c r="D492" s="1" t="s">
        <v>14</v>
      </c>
      <c r="E492" s="1">
        <v>450</v>
      </c>
      <c r="F492" s="1">
        <v>456</v>
      </c>
      <c r="G492" s="2"/>
      <c r="H492" s="6">
        <f>IF(ISNUMBER(A492),"Total",D492)</f>
        <v>0</v>
      </c>
      <c r="J492" s="6">
        <f>IF(ISBLANK(A492),J491,A492)</f>
        <v>0</v>
      </c>
      <c r="K492" s="6">
        <f>IF(ISBLANK(B492),K491,B492)</f>
        <v>0</v>
      </c>
      <c r="L492" s="6">
        <f>J492&amp;H492</f>
        <v>0</v>
      </c>
    </row>
    <row r="493" spans="1:12">
      <c r="D493" s="1" t="s">
        <v>5</v>
      </c>
      <c r="E493" s="1">
        <v>694</v>
      </c>
      <c r="F493" s="1">
        <v>705</v>
      </c>
      <c r="G493" s="2"/>
      <c r="H493" s="6">
        <f>IF(ISNUMBER(A493),"Total",D493)</f>
        <v>0</v>
      </c>
      <c r="J493" s="6">
        <f>IF(ISBLANK(A493),J492,A493)</f>
        <v>0</v>
      </c>
      <c r="K493" s="6">
        <f>IF(ISBLANK(B493),K492,B493)</f>
        <v>0</v>
      </c>
      <c r="L493" s="6">
        <f>J493&amp;H493</f>
        <v>0</v>
      </c>
    </row>
    <row r="494" spans="1:12">
      <c r="D494" s="1" t="s">
        <v>43</v>
      </c>
      <c r="E494" s="1">
        <v>6</v>
      </c>
      <c r="F494" s="1">
        <v>6</v>
      </c>
      <c r="G494" s="2"/>
      <c r="H494" s="6">
        <f>IF(ISNUMBER(A494),"Total",D494)</f>
        <v>0</v>
      </c>
      <c r="J494" s="6">
        <f>IF(ISBLANK(A494),J493,A494)</f>
        <v>0</v>
      </c>
      <c r="K494" s="6">
        <f>IF(ISBLANK(B494),K493,B494)</f>
        <v>0</v>
      </c>
      <c r="L494" s="6">
        <f>J494&amp;H494</f>
        <v>0</v>
      </c>
    </row>
    <row r="495" spans="1:12">
      <c r="D495" s="1" t="s">
        <v>3</v>
      </c>
      <c r="E495" s="1">
        <v>375</v>
      </c>
      <c r="F495" s="1">
        <v>375</v>
      </c>
      <c r="G495" s="2"/>
      <c r="H495" s="6">
        <f>IF(ISNUMBER(A495),"Total",D495)</f>
        <v>0</v>
      </c>
      <c r="J495" s="6">
        <f>IF(ISBLANK(A495),J494,A495)</f>
        <v>0</v>
      </c>
      <c r="K495" s="6">
        <f>IF(ISBLANK(B495),K494,B495)</f>
        <v>0</v>
      </c>
      <c r="L495" s="6">
        <f>J495&amp;H495</f>
        <v>0</v>
      </c>
    </row>
    <row r="496" spans="1:12">
      <c r="G496" s="2"/>
      <c r="H496" s="6">
        <f>IF(ISNUMBER(A496),"Total",D496)</f>
        <v>0</v>
      </c>
      <c r="J496" s="6">
        <f>IF(ISBLANK(A496),J495,A496)</f>
        <v>0</v>
      </c>
      <c r="K496" s="6">
        <f>IF(ISBLANK(B496),K495,B496)</f>
        <v>0</v>
      </c>
      <c r="L496" s="6">
        <f>J496&amp;H496</f>
        <v>0</v>
      </c>
    </row>
    <row r="497" spans="1:12">
      <c r="A497" s="1">
        <v>66</v>
      </c>
      <c r="B497" s="1" t="s">
        <v>153</v>
      </c>
      <c r="C497" s="1" t="s">
        <v>29</v>
      </c>
      <c r="D497" s="1"/>
      <c r="E497" s="1">
        <v>3486</v>
      </c>
      <c r="F497" s="1">
        <v>3278</v>
      </c>
      <c r="G497" s="2"/>
      <c r="H497" s="6">
        <f>IF(ISNUMBER(A497),"Total",D497)</f>
        <v>0</v>
      </c>
      <c r="J497" s="6">
        <f>IF(ISBLANK(A497),J496,A497)</f>
        <v>0</v>
      </c>
      <c r="K497" s="6">
        <f>IF(ISBLANK(B497),K496,B497)</f>
        <v>0</v>
      </c>
      <c r="L497" s="6">
        <f>J497&amp;H497</f>
        <v>0</v>
      </c>
    </row>
    <row r="498" spans="1:12">
      <c r="G498" s="2"/>
      <c r="H498" s="6">
        <f>IF(ISNUMBER(A498),"Total",D498)</f>
        <v>0</v>
      </c>
      <c r="J498" s="6">
        <f>IF(ISBLANK(A498),J497,A498)</f>
        <v>0</v>
      </c>
      <c r="K498" s="6">
        <f>IF(ISBLANK(B498),K497,B498)</f>
        <v>0</v>
      </c>
      <c r="L498" s="6">
        <f>J498&amp;H498</f>
        <v>0</v>
      </c>
    </row>
    <row r="499" spans="1:12">
      <c r="D499" s="1" t="s">
        <v>4</v>
      </c>
      <c r="E499" s="1">
        <v>178</v>
      </c>
      <c r="F499" s="1">
        <v>180</v>
      </c>
      <c r="G499" s="2"/>
      <c r="H499" s="6">
        <f>IF(ISNUMBER(A499),"Total",D499)</f>
        <v>0</v>
      </c>
      <c r="J499" s="6">
        <f>IF(ISBLANK(A499),J498,A499)</f>
        <v>0</v>
      </c>
      <c r="K499" s="6">
        <f>IF(ISBLANK(B499),K498,B499)</f>
        <v>0</v>
      </c>
      <c r="L499" s="6">
        <f>J499&amp;H499</f>
        <v>0</v>
      </c>
    </row>
    <row r="500" spans="1:12">
      <c r="D500" s="1" t="s">
        <v>7</v>
      </c>
      <c r="E500" s="1">
        <v>322</v>
      </c>
      <c r="F500" s="1">
        <v>325</v>
      </c>
      <c r="G500" s="2"/>
      <c r="H500" s="6">
        <f>IF(ISNUMBER(A500),"Total",D500)</f>
        <v>0</v>
      </c>
      <c r="J500" s="6">
        <f>IF(ISBLANK(A500),J499,A500)</f>
        <v>0</v>
      </c>
      <c r="K500" s="6">
        <f>IF(ISBLANK(B500),K499,B500)</f>
        <v>0</v>
      </c>
      <c r="L500" s="6">
        <f>J500&amp;H500</f>
        <v>0</v>
      </c>
    </row>
    <row r="501" spans="1:12">
      <c r="D501" s="1" t="s">
        <v>0</v>
      </c>
      <c r="E501" s="1">
        <v>21</v>
      </c>
      <c r="F501" s="1">
        <v>21</v>
      </c>
      <c r="G501" s="2"/>
      <c r="H501" s="6">
        <f>IF(ISNUMBER(A501),"Total",D501)</f>
        <v>0</v>
      </c>
      <c r="J501" s="6">
        <f>IF(ISBLANK(A501),J500,A501)</f>
        <v>0</v>
      </c>
      <c r="K501" s="6">
        <f>IF(ISBLANK(B501),K500,B501)</f>
        <v>0</v>
      </c>
      <c r="L501" s="6">
        <f>J501&amp;H501</f>
        <v>0</v>
      </c>
    </row>
    <row r="502" spans="1:12">
      <c r="D502" s="1" t="s">
        <v>14</v>
      </c>
      <c r="E502" s="1">
        <v>0</v>
      </c>
      <c r="F502" s="1">
        <v>0</v>
      </c>
      <c r="G502" s="2"/>
      <c r="H502" s="6">
        <f>IF(ISNUMBER(A502),"Total",D502)</f>
        <v>0</v>
      </c>
      <c r="J502" s="6">
        <f>IF(ISBLANK(A502),J501,A502)</f>
        <v>0</v>
      </c>
      <c r="K502" s="6">
        <f>IF(ISBLANK(B502),K501,B502)</f>
        <v>0</v>
      </c>
      <c r="L502" s="6">
        <f>J502&amp;H502</f>
        <v>0</v>
      </c>
    </row>
    <row r="503" spans="1:12">
      <c r="D503" s="1" t="s">
        <v>5</v>
      </c>
      <c r="E503" s="1">
        <v>11</v>
      </c>
      <c r="F503" s="1">
        <v>2</v>
      </c>
      <c r="G503" s="2"/>
      <c r="H503" s="6">
        <f>IF(ISNUMBER(A503),"Total",D503)</f>
        <v>0</v>
      </c>
      <c r="J503" s="6">
        <f>IF(ISBLANK(A503),J502,A503)</f>
        <v>0</v>
      </c>
      <c r="K503" s="6">
        <f>IF(ISBLANK(B503),K502,B503)</f>
        <v>0</v>
      </c>
      <c r="L503" s="6">
        <f>J503&amp;H503</f>
        <v>0</v>
      </c>
    </row>
    <row r="504" spans="1:12">
      <c r="D504" s="1" t="s">
        <v>3</v>
      </c>
      <c r="E504" s="1">
        <v>2954</v>
      </c>
      <c r="F504" s="1">
        <v>2751</v>
      </c>
      <c r="G504" s="2"/>
      <c r="H504" s="6">
        <f>IF(ISNUMBER(A504),"Total",D504)</f>
        <v>0</v>
      </c>
      <c r="J504" s="6">
        <f>IF(ISBLANK(A504),J503,A504)</f>
        <v>0</v>
      </c>
      <c r="K504" s="6">
        <f>IF(ISBLANK(B504),K503,B504)</f>
        <v>0</v>
      </c>
      <c r="L504" s="6">
        <f>J504&amp;H504</f>
        <v>0</v>
      </c>
    </row>
    <row r="505" spans="1:12">
      <c r="G505" s="2"/>
      <c r="H505" s="6">
        <f>IF(ISNUMBER(A505),"Total",D505)</f>
        <v>0</v>
      </c>
      <c r="J505" s="6">
        <f>IF(ISBLANK(A505),J504,A505)</f>
        <v>0</v>
      </c>
      <c r="K505" s="6">
        <f>IF(ISBLANK(B505),K504,B505)</f>
        <v>0</v>
      </c>
      <c r="L505" s="6">
        <f>J505&amp;H505</f>
        <v>0</v>
      </c>
    </row>
    <row r="506" spans="1:12">
      <c r="A506" s="1">
        <v>2390</v>
      </c>
      <c r="B506" s="1" t="s">
        <v>17</v>
      </c>
      <c r="C506" s="1">
        <v>500</v>
      </c>
      <c r="D506" s="1"/>
      <c r="E506" s="1">
        <v>100</v>
      </c>
      <c r="F506" s="1">
        <v>100</v>
      </c>
      <c r="G506" s="2"/>
      <c r="H506" s="6">
        <f>IF(ISNUMBER(A506),"Total",D506)</f>
        <v>0</v>
      </c>
      <c r="J506" s="6">
        <f>IF(ISBLANK(A506),J505,A506)</f>
        <v>0</v>
      </c>
      <c r="K506" s="6">
        <f>IF(ISBLANK(B506),K505,B506)</f>
        <v>0</v>
      </c>
      <c r="L506" s="6">
        <f>J506&amp;H506</f>
        <v>0</v>
      </c>
    </row>
    <row r="507" spans="1:12">
      <c r="G507" s="2"/>
      <c r="H507" s="6">
        <f>IF(ISNUMBER(A507),"Total",D507)</f>
        <v>0</v>
      </c>
      <c r="J507" s="6">
        <f>IF(ISBLANK(A507),J506,A507)</f>
        <v>0</v>
      </c>
      <c r="K507" s="6">
        <f>IF(ISBLANK(B507),K506,B507)</f>
        <v>0</v>
      </c>
      <c r="L507" s="6">
        <f>J507&amp;H507</f>
        <v>0</v>
      </c>
    </row>
    <row r="508" spans="1:12">
      <c r="D508" s="1" t="s">
        <v>3</v>
      </c>
      <c r="E508" s="1">
        <v>100</v>
      </c>
      <c r="F508" s="1">
        <v>100</v>
      </c>
      <c r="G508" s="2"/>
      <c r="H508" s="6">
        <f>IF(ISNUMBER(A508),"Total",D508)</f>
        <v>0</v>
      </c>
      <c r="J508" s="6">
        <f>IF(ISBLANK(A508),J507,A508)</f>
        <v>0</v>
      </c>
      <c r="K508" s="6">
        <f>IF(ISBLANK(B508),K507,B508)</f>
        <v>0</v>
      </c>
      <c r="L508" s="6">
        <f>J508&amp;H508</f>
        <v>0</v>
      </c>
    </row>
    <row r="509" spans="1:12">
      <c r="G509" s="2"/>
      <c r="H509" s="6">
        <f>IF(ISNUMBER(A509),"Total",D509)</f>
        <v>0</v>
      </c>
      <c r="J509" s="6">
        <f>IF(ISBLANK(A509),J508,A509)</f>
        <v>0</v>
      </c>
      <c r="K509" s="6">
        <f>IF(ISBLANK(B509),K508,B509)</f>
        <v>0</v>
      </c>
      <c r="L509" s="6">
        <f>J509&amp;H509</f>
        <v>0</v>
      </c>
    </row>
    <row r="510" spans="1:12">
      <c r="A510" s="1">
        <v>1714</v>
      </c>
      <c r="B510" s="1" t="s">
        <v>123</v>
      </c>
      <c r="C510" s="1">
        <v>1000</v>
      </c>
      <c r="D510" s="1"/>
      <c r="E510" s="1">
        <v>0</v>
      </c>
      <c r="F510" s="1">
        <v>0</v>
      </c>
      <c r="G510" s="2"/>
      <c r="H510" s="6">
        <f>IF(ISNUMBER(A510),"Total",D510)</f>
        <v>0</v>
      </c>
      <c r="J510" s="6">
        <f>IF(ISBLANK(A510),J509,A510)</f>
        <v>0</v>
      </c>
      <c r="K510" s="6">
        <f>IF(ISBLANK(B510),K509,B510)</f>
        <v>0</v>
      </c>
      <c r="L510" s="6">
        <f>J510&amp;H510</f>
        <v>0</v>
      </c>
    </row>
    <row r="511" spans="1:12">
      <c r="G511" s="2"/>
      <c r="H511" s="6">
        <f>IF(ISNUMBER(A511),"Total",D511)</f>
        <v>0</v>
      </c>
      <c r="J511" s="6">
        <f>IF(ISBLANK(A511),J510,A511)</f>
        <v>0</v>
      </c>
      <c r="K511" s="6">
        <f>IF(ISBLANK(B511),K510,B511)</f>
        <v>0</v>
      </c>
      <c r="L511" s="6">
        <f>J511&amp;H511</f>
        <v>0</v>
      </c>
    </row>
    <row r="512" spans="1:12">
      <c r="D512" s="1" t="s">
        <v>4</v>
      </c>
      <c r="E512" s="1">
        <v>0</v>
      </c>
      <c r="F512" s="1">
        <v>0</v>
      </c>
      <c r="G512" s="2"/>
      <c r="H512" s="6">
        <f>IF(ISNUMBER(A512),"Total",D512)</f>
        <v>0</v>
      </c>
      <c r="J512" s="6">
        <f>IF(ISBLANK(A512),J511,A512)</f>
        <v>0</v>
      </c>
      <c r="K512" s="6">
        <f>IF(ISBLANK(B512),K511,B512)</f>
        <v>0</v>
      </c>
      <c r="L512" s="6">
        <f>J512&amp;H512</f>
        <v>0</v>
      </c>
    </row>
    <row r="513" spans="1:12">
      <c r="D513" s="1" t="s">
        <v>3</v>
      </c>
      <c r="E513" s="1">
        <v>0</v>
      </c>
      <c r="F513" s="1">
        <v>0</v>
      </c>
      <c r="G513" s="2"/>
      <c r="H513" s="6">
        <f>IF(ISNUMBER(A513),"Total",D513)</f>
        <v>0</v>
      </c>
      <c r="J513" s="6">
        <f>IF(ISBLANK(A513),J512,A513)</f>
        <v>0</v>
      </c>
      <c r="K513" s="6">
        <f>IF(ISBLANK(B513),K512,B513)</f>
        <v>0</v>
      </c>
      <c r="L513" s="6">
        <f>J513&amp;H513</f>
        <v>0</v>
      </c>
    </row>
    <row r="514" spans="1:12">
      <c r="G514" s="2"/>
      <c r="H514" s="6">
        <f>IF(ISNUMBER(A514),"Total",D514)</f>
        <v>0</v>
      </c>
      <c r="J514" s="6">
        <f>IF(ISBLANK(A514),J513,A514)</f>
        <v>0</v>
      </c>
      <c r="K514" s="6">
        <f>IF(ISBLANK(B514),K513,B514)</f>
        <v>0</v>
      </c>
      <c r="L514" s="6">
        <f>J514&amp;H514</f>
        <v>0</v>
      </c>
    </row>
    <row r="515" spans="1:12">
      <c r="A515" s="1">
        <v>2641</v>
      </c>
      <c r="B515" s="1" t="s">
        <v>206</v>
      </c>
      <c r="C515" s="1" t="s">
        <v>29</v>
      </c>
      <c r="D515" s="1"/>
      <c r="E515" s="1">
        <v>1626</v>
      </c>
      <c r="F515" s="1">
        <v>1640</v>
      </c>
      <c r="G515" s="2"/>
      <c r="H515" s="6">
        <f>IF(ISNUMBER(A515),"Total",D515)</f>
        <v>0</v>
      </c>
      <c r="J515" s="6">
        <f>IF(ISBLANK(A515),J514,A515)</f>
        <v>0</v>
      </c>
      <c r="K515" s="6">
        <f>IF(ISBLANK(B515),K514,B515)</f>
        <v>0</v>
      </c>
      <c r="L515" s="6">
        <f>J515&amp;H515</f>
        <v>0</v>
      </c>
    </row>
    <row r="516" spans="1:12">
      <c r="G516" s="2"/>
      <c r="H516" s="6">
        <f>IF(ISNUMBER(A516),"Total",D516)</f>
        <v>0</v>
      </c>
      <c r="J516" s="6">
        <f>IF(ISBLANK(A516),J515,A516)</f>
        <v>0</v>
      </c>
      <c r="K516" s="6">
        <f>IF(ISBLANK(B516),K515,B516)</f>
        <v>0</v>
      </c>
      <c r="L516" s="6">
        <f>J516&amp;H516</f>
        <v>0</v>
      </c>
    </row>
    <row r="517" spans="1:12">
      <c r="D517" s="1" t="s">
        <v>4</v>
      </c>
      <c r="E517" s="1">
        <v>629</v>
      </c>
      <c r="F517" s="1">
        <v>637</v>
      </c>
      <c r="G517" s="2"/>
      <c r="H517" s="6">
        <f>IF(ISNUMBER(A517),"Total",D517)</f>
        <v>0</v>
      </c>
      <c r="J517" s="6">
        <f>IF(ISBLANK(A517),J516,A517)</f>
        <v>0</v>
      </c>
      <c r="K517" s="6">
        <f>IF(ISBLANK(B517),K516,B517)</f>
        <v>0</v>
      </c>
      <c r="L517" s="6">
        <f>J517&amp;H517</f>
        <v>0</v>
      </c>
    </row>
    <row r="518" spans="1:12">
      <c r="D518" s="1" t="s">
        <v>7</v>
      </c>
      <c r="E518" s="1">
        <v>663</v>
      </c>
      <c r="F518" s="1">
        <v>669</v>
      </c>
      <c r="G518" s="2"/>
      <c r="H518" s="6">
        <f>IF(ISNUMBER(A518),"Total",D518)</f>
        <v>0</v>
      </c>
      <c r="J518" s="6">
        <f>IF(ISBLANK(A518),J517,A518)</f>
        <v>0</v>
      </c>
      <c r="K518" s="6">
        <f>IF(ISBLANK(B518),K517,B518)</f>
        <v>0</v>
      </c>
      <c r="L518" s="6">
        <f>J518&amp;H518</f>
        <v>0</v>
      </c>
    </row>
    <row r="519" spans="1:12">
      <c r="D519" s="1" t="s">
        <v>0</v>
      </c>
      <c r="E519" s="1">
        <v>0</v>
      </c>
      <c r="F519" s="1">
        <v>0</v>
      </c>
      <c r="G519" s="2"/>
      <c r="H519" s="6">
        <f>IF(ISNUMBER(A519),"Total",D519)</f>
        <v>0</v>
      </c>
      <c r="J519" s="6">
        <f>IF(ISBLANK(A519),J518,A519)</f>
        <v>0</v>
      </c>
      <c r="K519" s="6">
        <f>IF(ISBLANK(B519),K518,B519)</f>
        <v>0</v>
      </c>
      <c r="L519" s="6">
        <f>J519&amp;H519</f>
        <v>0</v>
      </c>
    </row>
    <row r="520" spans="1:12">
      <c r="D520" s="1" t="s">
        <v>3</v>
      </c>
      <c r="E520" s="1">
        <v>334</v>
      </c>
      <c r="F520" s="1">
        <v>334</v>
      </c>
      <c r="G520" s="2"/>
      <c r="H520" s="6">
        <f>IF(ISNUMBER(A520),"Total",D520)</f>
        <v>0</v>
      </c>
      <c r="J520" s="6">
        <f>IF(ISBLANK(A520),J519,A520)</f>
        <v>0</v>
      </c>
      <c r="K520" s="6">
        <f>IF(ISBLANK(B520),K519,B520)</f>
        <v>0</v>
      </c>
      <c r="L520" s="6">
        <f>J520&amp;H520</f>
        <v>0</v>
      </c>
    </row>
    <row r="521" spans="1:12">
      <c r="G521" s="2"/>
      <c r="H521" s="6">
        <f>IF(ISNUMBER(A521),"Total",D521)</f>
        <v>0</v>
      </c>
      <c r="J521" s="6">
        <f>IF(ISBLANK(A521),J520,A521)</f>
        <v>0</v>
      </c>
      <c r="K521" s="6">
        <f>IF(ISBLANK(B521),K520,B521)</f>
        <v>0</v>
      </c>
      <c r="L521" s="6">
        <f>J521&amp;H521</f>
        <v>0</v>
      </c>
    </row>
    <row r="522" spans="1:12">
      <c r="A522" s="1">
        <v>2193</v>
      </c>
      <c r="B522" s="1" t="s">
        <v>139</v>
      </c>
      <c r="C522" s="1">
        <v>1500</v>
      </c>
      <c r="D522" s="1"/>
      <c r="E522" s="1">
        <v>349</v>
      </c>
      <c r="F522" s="1">
        <v>349</v>
      </c>
      <c r="G522" s="2"/>
      <c r="H522" s="6">
        <f>IF(ISNUMBER(A522),"Total",D522)</f>
        <v>0</v>
      </c>
      <c r="J522" s="6">
        <f>IF(ISBLANK(A522),J521,A522)</f>
        <v>0</v>
      </c>
      <c r="K522" s="6">
        <f>IF(ISBLANK(B522),K521,B522)</f>
        <v>0</v>
      </c>
      <c r="L522" s="6">
        <f>J522&amp;H522</f>
        <v>0</v>
      </c>
    </row>
    <row r="523" spans="1:12">
      <c r="G523" s="2"/>
      <c r="H523" s="6">
        <f>IF(ISNUMBER(A523),"Total",D523)</f>
        <v>0</v>
      </c>
      <c r="J523" s="6">
        <f>IF(ISBLANK(A523),J522,A523)</f>
        <v>0</v>
      </c>
      <c r="K523" s="6">
        <f>IF(ISBLANK(B523),K522,B523)</f>
        <v>0</v>
      </c>
      <c r="L523" s="6">
        <f>J523&amp;H523</f>
        <v>0</v>
      </c>
    </row>
    <row r="524" spans="1:12">
      <c r="D524" s="1" t="s">
        <v>4</v>
      </c>
      <c r="E524" s="1">
        <v>8</v>
      </c>
      <c r="F524" s="1">
        <v>8</v>
      </c>
      <c r="G524" s="2"/>
      <c r="H524" s="6">
        <f>IF(ISNUMBER(A524),"Total",D524)</f>
        <v>0</v>
      </c>
      <c r="J524" s="6">
        <f>IF(ISBLANK(A524),J523,A524)</f>
        <v>0</v>
      </c>
      <c r="K524" s="6">
        <f>IF(ISBLANK(B524),K523,B524)</f>
        <v>0</v>
      </c>
      <c r="L524" s="6">
        <f>J524&amp;H524</f>
        <v>0</v>
      </c>
    </row>
    <row r="525" spans="1:12">
      <c r="D525" s="1" t="s">
        <v>3</v>
      </c>
      <c r="E525" s="1">
        <v>341</v>
      </c>
      <c r="F525" s="1">
        <v>341</v>
      </c>
      <c r="G525" s="2"/>
      <c r="H525" s="6">
        <f>IF(ISNUMBER(A525),"Total",D525)</f>
        <v>0</v>
      </c>
      <c r="J525" s="6">
        <f>IF(ISBLANK(A525),J524,A525)</f>
        <v>0</v>
      </c>
      <c r="K525" s="6">
        <f>IF(ISBLANK(B525),K524,B525)</f>
        <v>0</v>
      </c>
      <c r="L525" s="6">
        <f>J525&amp;H525</f>
        <v>0</v>
      </c>
    </row>
    <row r="526" spans="1:12">
      <c r="G526" s="2"/>
      <c r="H526" s="6">
        <f>IF(ISNUMBER(A526),"Total",D526)</f>
        <v>0</v>
      </c>
      <c r="J526" s="6">
        <f>IF(ISBLANK(A526),J525,A526)</f>
        <v>0</v>
      </c>
      <c r="K526" s="6">
        <f>IF(ISBLANK(B526),K525,B526)</f>
        <v>0</v>
      </c>
      <c r="L526" s="6">
        <f>J526&amp;H526</f>
        <v>0</v>
      </c>
    </row>
    <row r="527" spans="1:12">
      <c r="A527" s="1">
        <v>926</v>
      </c>
      <c r="B527" s="1" t="s">
        <v>125</v>
      </c>
      <c r="C527" s="1">
        <v>6000</v>
      </c>
      <c r="D527" s="1"/>
      <c r="E527" s="1">
        <v>43</v>
      </c>
      <c r="F527" s="1">
        <v>43</v>
      </c>
      <c r="G527" s="2"/>
      <c r="H527" s="6">
        <f>IF(ISNUMBER(A527),"Total",D527)</f>
        <v>0</v>
      </c>
      <c r="J527" s="6">
        <f>IF(ISBLANK(A527),J526,A527)</f>
        <v>0</v>
      </c>
      <c r="K527" s="6">
        <f>IF(ISBLANK(B527),K526,B527)</f>
        <v>0</v>
      </c>
      <c r="L527" s="6">
        <f>J527&amp;H527</f>
        <v>0</v>
      </c>
    </row>
    <row r="528" spans="1:12">
      <c r="G528" s="2"/>
      <c r="H528" s="6">
        <f>IF(ISNUMBER(A528),"Total",D528)</f>
        <v>0</v>
      </c>
      <c r="J528" s="6">
        <f>IF(ISBLANK(A528),J527,A528)</f>
        <v>0</v>
      </c>
      <c r="K528" s="6">
        <f>IF(ISBLANK(B528),K527,B528)</f>
        <v>0</v>
      </c>
      <c r="L528" s="6">
        <f>J528&amp;H528</f>
        <v>0</v>
      </c>
    </row>
    <row r="529" spans="1:12">
      <c r="D529" s="1" t="s">
        <v>4</v>
      </c>
      <c r="E529" s="1">
        <v>18</v>
      </c>
      <c r="F529" s="1">
        <v>18</v>
      </c>
      <c r="G529" s="2"/>
      <c r="H529" s="6">
        <f>IF(ISNUMBER(A529),"Total",D529)</f>
        <v>0</v>
      </c>
      <c r="J529" s="6">
        <f>IF(ISBLANK(A529),J528,A529)</f>
        <v>0</v>
      </c>
      <c r="K529" s="6">
        <f>IF(ISBLANK(B529),K528,B529)</f>
        <v>0</v>
      </c>
      <c r="L529" s="6">
        <f>J529&amp;H529</f>
        <v>0</v>
      </c>
    </row>
    <row r="530" spans="1:12">
      <c r="D530" s="1" t="s">
        <v>7</v>
      </c>
      <c r="E530" s="1">
        <v>0</v>
      </c>
      <c r="F530" s="1">
        <v>0</v>
      </c>
      <c r="G530" s="2"/>
      <c r="H530" s="6">
        <f>IF(ISNUMBER(A530),"Total",D530)</f>
        <v>0</v>
      </c>
      <c r="J530" s="6">
        <f>IF(ISBLANK(A530),J529,A530)</f>
        <v>0</v>
      </c>
      <c r="K530" s="6">
        <f>IF(ISBLANK(B530),K529,B530)</f>
        <v>0</v>
      </c>
      <c r="L530" s="6">
        <f>J530&amp;H530</f>
        <v>0</v>
      </c>
    </row>
    <row r="531" spans="1:12">
      <c r="D531" s="1" t="s">
        <v>3</v>
      </c>
      <c r="E531" s="1">
        <v>25</v>
      </c>
      <c r="F531" s="1">
        <v>25</v>
      </c>
      <c r="G531" s="2"/>
      <c r="H531" s="6">
        <f>IF(ISNUMBER(A531),"Total",D531)</f>
        <v>0</v>
      </c>
      <c r="J531" s="6">
        <f>IF(ISBLANK(A531),J530,A531)</f>
        <v>0</v>
      </c>
      <c r="K531" s="6">
        <f>IF(ISBLANK(B531),K530,B531)</f>
        <v>0</v>
      </c>
      <c r="L531" s="6">
        <f>J531&amp;H531</f>
        <v>0</v>
      </c>
    </row>
    <row r="532" spans="1:12">
      <c r="G532" s="2"/>
      <c r="H532" s="6">
        <f>IF(ISNUMBER(A532),"Total",D532)</f>
        <v>0</v>
      </c>
      <c r="J532" s="6">
        <f>IF(ISBLANK(A532),J531,A532)</f>
        <v>0</v>
      </c>
      <c r="K532" s="6">
        <f>IF(ISBLANK(B532),K531,B532)</f>
        <v>0</v>
      </c>
      <c r="L532" s="6">
        <f>J532&amp;H532</f>
        <v>0</v>
      </c>
    </row>
    <row r="533" spans="1:12">
      <c r="A533" s="1">
        <v>1496</v>
      </c>
      <c r="B533" s="1" t="s">
        <v>176</v>
      </c>
      <c r="C533" s="1">
        <v>10000</v>
      </c>
      <c r="D533" s="1"/>
      <c r="E533" s="1">
        <v>960</v>
      </c>
      <c r="F533" s="1">
        <v>963</v>
      </c>
      <c r="G533" s="2"/>
      <c r="H533" s="6">
        <f>IF(ISNUMBER(A533),"Total",D533)</f>
        <v>0</v>
      </c>
      <c r="J533" s="6">
        <f>IF(ISBLANK(A533),J532,A533)</f>
        <v>0</v>
      </c>
      <c r="K533" s="6">
        <f>IF(ISBLANK(B533),K532,B533)</f>
        <v>0</v>
      </c>
      <c r="L533" s="6">
        <f>J533&amp;H533</f>
        <v>0</v>
      </c>
    </row>
    <row r="534" spans="1:12">
      <c r="G534" s="2"/>
      <c r="H534" s="6">
        <f>IF(ISNUMBER(A534),"Total",D534)</f>
        <v>0</v>
      </c>
      <c r="J534" s="6">
        <f>IF(ISBLANK(A534),J533,A534)</f>
        <v>0</v>
      </c>
      <c r="K534" s="6">
        <f>IF(ISBLANK(B534),K533,B534)</f>
        <v>0</v>
      </c>
      <c r="L534" s="6">
        <f>J534&amp;H534</f>
        <v>0</v>
      </c>
    </row>
    <row r="535" spans="1:12">
      <c r="D535" s="1" t="s">
        <v>4</v>
      </c>
      <c r="E535" s="1">
        <v>192</v>
      </c>
      <c r="F535" s="1">
        <v>194</v>
      </c>
      <c r="G535" s="2"/>
      <c r="H535" s="6">
        <f>IF(ISNUMBER(A535),"Total",D535)</f>
        <v>0</v>
      </c>
      <c r="J535" s="6">
        <f>IF(ISBLANK(A535),J534,A535)</f>
        <v>0</v>
      </c>
      <c r="K535" s="6">
        <f>IF(ISBLANK(B535),K534,B535)</f>
        <v>0</v>
      </c>
      <c r="L535" s="6">
        <f>J535&amp;H535</f>
        <v>0</v>
      </c>
    </row>
    <row r="536" spans="1:12">
      <c r="D536" s="1" t="s">
        <v>18</v>
      </c>
      <c r="E536" s="1">
        <v>0</v>
      </c>
      <c r="F536" s="1">
        <v>0</v>
      </c>
      <c r="G536" s="2"/>
      <c r="H536" s="6">
        <f>IF(ISNUMBER(A536),"Total",D536)</f>
        <v>0</v>
      </c>
      <c r="J536" s="6">
        <f>IF(ISBLANK(A536),J535,A536)</f>
        <v>0</v>
      </c>
      <c r="K536" s="6">
        <f>IF(ISBLANK(B536),K535,B536)</f>
        <v>0</v>
      </c>
      <c r="L536" s="6">
        <f>J536&amp;H536</f>
        <v>0</v>
      </c>
    </row>
    <row r="537" spans="1:12">
      <c r="D537" s="1" t="s">
        <v>7</v>
      </c>
      <c r="E537" s="1">
        <v>56</v>
      </c>
      <c r="F537" s="1">
        <v>56</v>
      </c>
      <c r="G537" s="2"/>
      <c r="H537" s="6">
        <f>IF(ISNUMBER(A537),"Total",D537)</f>
        <v>0</v>
      </c>
      <c r="J537" s="6">
        <f>IF(ISBLANK(A537),J536,A537)</f>
        <v>0</v>
      </c>
      <c r="K537" s="6">
        <f>IF(ISBLANK(B537),K536,B537)</f>
        <v>0</v>
      </c>
      <c r="L537" s="6">
        <f>J537&amp;H537</f>
        <v>0</v>
      </c>
    </row>
    <row r="538" spans="1:12">
      <c r="D538" s="1" t="s">
        <v>0</v>
      </c>
      <c r="E538" s="1">
        <v>81</v>
      </c>
      <c r="F538" s="1">
        <v>81</v>
      </c>
      <c r="G538" s="2"/>
      <c r="H538" s="6">
        <f>IF(ISNUMBER(A538),"Total",D538)</f>
        <v>0</v>
      </c>
      <c r="J538" s="6">
        <f>IF(ISBLANK(A538),J537,A538)</f>
        <v>0</v>
      </c>
      <c r="K538" s="6">
        <f>IF(ISBLANK(B538),K537,B538)</f>
        <v>0</v>
      </c>
      <c r="L538" s="6">
        <f>J538&amp;H538</f>
        <v>0</v>
      </c>
    </row>
    <row r="539" spans="1:12">
      <c r="D539" s="1" t="s">
        <v>14</v>
      </c>
      <c r="E539" s="1">
        <v>7</v>
      </c>
      <c r="F539" s="1">
        <v>7</v>
      </c>
      <c r="G539" s="2"/>
      <c r="H539" s="6">
        <f>IF(ISNUMBER(A539),"Total",D539)</f>
        <v>0</v>
      </c>
      <c r="J539" s="6">
        <f>IF(ISBLANK(A539),J538,A539)</f>
        <v>0</v>
      </c>
      <c r="K539" s="6">
        <f>IF(ISBLANK(B539),K538,B539)</f>
        <v>0</v>
      </c>
      <c r="L539" s="6">
        <f>J539&amp;H539</f>
        <v>0</v>
      </c>
    </row>
    <row r="540" spans="1:12">
      <c r="D540" s="1" t="s">
        <v>5</v>
      </c>
      <c r="E540" s="1">
        <v>4</v>
      </c>
      <c r="F540" s="1">
        <v>4</v>
      </c>
      <c r="G540" s="2"/>
      <c r="H540" s="6">
        <f>IF(ISNUMBER(A540),"Total",D540)</f>
        <v>0</v>
      </c>
      <c r="J540" s="6">
        <f>IF(ISBLANK(A540),J539,A540)</f>
        <v>0</v>
      </c>
      <c r="K540" s="6">
        <f>IF(ISBLANK(B540),K539,B540)</f>
        <v>0</v>
      </c>
      <c r="L540" s="6">
        <f>J540&amp;H540</f>
        <v>0</v>
      </c>
    </row>
    <row r="541" spans="1:12">
      <c r="D541" s="1" t="s">
        <v>3</v>
      </c>
      <c r="E541" s="1">
        <v>620</v>
      </c>
      <c r="F541" s="1">
        <v>620</v>
      </c>
      <c r="G541" s="2"/>
      <c r="H541" s="6">
        <f>IF(ISNUMBER(A541),"Total",D541)</f>
        <v>0</v>
      </c>
      <c r="J541" s="6">
        <f>IF(ISBLANK(A541),J540,A541)</f>
        <v>0</v>
      </c>
      <c r="K541" s="6">
        <f>IF(ISBLANK(B541),K540,B541)</f>
        <v>0</v>
      </c>
      <c r="L541" s="6">
        <f>J541&amp;H541</f>
        <v>0</v>
      </c>
    </row>
    <row r="542" spans="1:12">
      <c r="G542" s="2"/>
      <c r="H542" s="6">
        <f>IF(ISNUMBER(A542),"Total",D542)</f>
        <v>0</v>
      </c>
      <c r="J542" s="6">
        <f>IF(ISBLANK(A542),J541,A542)</f>
        <v>0</v>
      </c>
      <c r="K542" s="6">
        <f>IF(ISBLANK(B542),K541,B542)</f>
        <v>0</v>
      </c>
      <c r="L542" s="6">
        <f>J542&amp;H542</f>
        <v>0</v>
      </c>
    </row>
    <row r="543" spans="1:12">
      <c r="A543" s="1">
        <v>230</v>
      </c>
      <c r="B543" s="1" t="s">
        <v>141</v>
      </c>
      <c r="C543" s="1">
        <v>20000</v>
      </c>
      <c r="D543" s="1"/>
      <c r="E543" s="1">
        <v>5244</v>
      </c>
      <c r="F543" s="1">
        <v>5424</v>
      </c>
      <c r="G543" s="2"/>
      <c r="H543" s="6">
        <f>IF(ISNUMBER(A543),"Total",D543)</f>
        <v>0</v>
      </c>
      <c r="J543" s="6">
        <f>IF(ISBLANK(A543),J542,A543)</f>
        <v>0</v>
      </c>
      <c r="K543" s="6">
        <f>IF(ISBLANK(B543),K542,B543)</f>
        <v>0</v>
      </c>
      <c r="L543" s="6">
        <f>J543&amp;H543</f>
        <v>0</v>
      </c>
    </row>
    <row r="544" spans="1:12">
      <c r="G544" s="2"/>
      <c r="H544" s="6">
        <f>IF(ISNUMBER(A544),"Total",D544)</f>
        <v>0</v>
      </c>
      <c r="J544" s="6">
        <f>IF(ISBLANK(A544),J543,A544)</f>
        <v>0</v>
      </c>
      <c r="K544" s="6">
        <f>IF(ISBLANK(B544),K543,B544)</f>
        <v>0</v>
      </c>
      <c r="L544" s="6">
        <f>J544&amp;H544</f>
        <v>0</v>
      </c>
    </row>
    <row r="545" spans="1:12">
      <c r="D545" s="1" t="s">
        <v>4</v>
      </c>
      <c r="E545" s="1">
        <v>840</v>
      </c>
      <c r="F545" s="1">
        <v>867</v>
      </c>
      <c r="G545" s="2"/>
      <c r="H545" s="6">
        <f>IF(ISNUMBER(A545),"Total",D545)</f>
        <v>0</v>
      </c>
      <c r="J545" s="6">
        <f>IF(ISBLANK(A545),J544,A545)</f>
        <v>0</v>
      </c>
      <c r="K545" s="6">
        <f>IF(ISBLANK(B545),K544,B545)</f>
        <v>0</v>
      </c>
      <c r="L545" s="6">
        <f>J545&amp;H545</f>
        <v>0</v>
      </c>
    </row>
    <row r="546" spans="1:12">
      <c r="D546" s="1" t="s">
        <v>18</v>
      </c>
      <c r="E546" s="1">
        <v>0</v>
      </c>
      <c r="F546" s="1">
        <v>0</v>
      </c>
      <c r="G546" s="2"/>
      <c r="H546" s="6">
        <f>IF(ISNUMBER(A546),"Total",D546)</f>
        <v>0</v>
      </c>
      <c r="J546" s="6">
        <f>IF(ISBLANK(A546),J545,A546)</f>
        <v>0</v>
      </c>
      <c r="K546" s="6">
        <f>IF(ISBLANK(B546),K545,B546)</f>
        <v>0</v>
      </c>
      <c r="L546" s="6">
        <f>J546&amp;H546</f>
        <v>0</v>
      </c>
    </row>
    <row r="547" spans="1:12">
      <c r="D547" s="1" t="s">
        <v>7</v>
      </c>
      <c r="E547" s="1">
        <v>199</v>
      </c>
      <c r="F547" s="1">
        <v>277</v>
      </c>
      <c r="G547" s="2"/>
      <c r="H547" s="6">
        <f>IF(ISNUMBER(A547),"Total",D547)</f>
        <v>0</v>
      </c>
      <c r="J547" s="6">
        <f>IF(ISBLANK(A547),J546,A547)</f>
        <v>0</v>
      </c>
      <c r="K547" s="6">
        <f>IF(ISBLANK(B547),K546,B547)</f>
        <v>0</v>
      </c>
      <c r="L547" s="6">
        <f>J547&amp;H547</f>
        <v>0</v>
      </c>
    </row>
    <row r="548" spans="1:12">
      <c r="D548" s="1" t="s">
        <v>0</v>
      </c>
      <c r="E548" s="1">
        <v>0</v>
      </c>
      <c r="F548" s="1">
        <v>0</v>
      </c>
      <c r="G548" s="2"/>
      <c r="H548" s="6">
        <f>IF(ISNUMBER(A548),"Total",D548)</f>
        <v>0</v>
      </c>
      <c r="J548" s="6">
        <f>IF(ISBLANK(A548),J547,A548)</f>
        <v>0</v>
      </c>
      <c r="K548" s="6">
        <f>IF(ISBLANK(B548),K547,B548)</f>
        <v>0</v>
      </c>
      <c r="L548" s="6">
        <f>J548&amp;H548</f>
        <v>0</v>
      </c>
    </row>
    <row r="549" spans="1:12">
      <c r="D549" s="1" t="s">
        <v>14</v>
      </c>
      <c r="E549" s="1">
        <v>0</v>
      </c>
      <c r="F549" s="1">
        <v>0</v>
      </c>
      <c r="G549" s="2"/>
      <c r="H549" s="6">
        <f>IF(ISNUMBER(A549),"Total",D549)</f>
        <v>0</v>
      </c>
      <c r="J549" s="6">
        <f>IF(ISBLANK(A549),J548,A549)</f>
        <v>0</v>
      </c>
      <c r="K549" s="6">
        <f>IF(ISBLANK(B549),K548,B549)</f>
        <v>0</v>
      </c>
      <c r="L549" s="6">
        <f>J549&amp;H549</f>
        <v>0</v>
      </c>
    </row>
    <row r="550" spans="1:12">
      <c r="D550" s="1" t="s">
        <v>5</v>
      </c>
      <c r="E550" s="1">
        <v>0</v>
      </c>
      <c r="F550" s="1">
        <v>0</v>
      </c>
      <c r="G550" s="2"/>
      <c r="H550" s="6">
        <f>IF(ISNUMBER(A550),"Total",D550)</f>
        <v>0</v>
      </c>
      <c r="J550" s="6">
        <f>IF(ISBLANK(A550),J549,A550)</f>
        <v>0</v>
      </c>
      <c r="K550" s="6">
        <f>IF(ISBLANK(B550),K549,B550)</f>
        <v>0</v>
      </c>
      <c r="L550" s="6">
        <f>J550&amp;H550</f>
        <v>0</v>
      </c>
    </row>
    <row r="551" spans="1:12">
      <c r="D551" s="1" t="s">
        <v>3</v>
      </c>
      <c r="E551" s="1">
        <v>4205</v>
      </c>
      <c r="F551" s="1">
        <v>4280</v>
      </c>
      <c r="G551" s="2"/>
      <c r="H551" s="6">
        <f>IF(ISNUMBER(A551),"Total",D551)</f>
        <v>0</v>
      </c>
      <c r="J551" s="6">
        <f>IF(ISBLANK(A551),J550,A551)</f>
        <v>0</v>
      </c>
      <c r="K551" s="6">
        <f>IF(ISBLANK(B551),K550,B551)</f>
        <v>0</v>
      </c>
      <c r="L551" s="6">
        <f>J551&amp;H551</f>
        <v>0</v>
      </c>
    </row>
    <row r="552" spans="1:12">
      <c r="G552" s="2"/>
      <c r="H552" s="6">
        <f>IF(ISNUMBER(A552),"Total",D552)</f>
        <v>0</v>
      </c>
      <c r="J552" s="6">
        <f>IF(ISBLANK(A552),J551,A552)</f>
        <v>0</v>
      </c>
      <c r="K552" s="6">
        <f>IF(ISBLANK(B552),K551,B552)</f>
        <v>0</v>
      </c>
      <c r="L552" s="6">
        <f>J552&amp;H552</f>
        <v>0</v>
      </c>
    </row>
    <row r="553" spans="1:12">
      <c r="A553" s="1">
        <v>766</v>
      </c>
      <c r="B553" s="1" t="s">
        <v>129</v>
      </c>
      <c r="C553" s="1">
        <v>3000</v>
      </c>
      <c r="D553" s="1"/>
      <c r="E553" s="1">
        <v>1213</v>
      </c>
      <c r="F553" s="1">
        <v>1393</v>
      </c>
      <c r="G553" s="2"/>
      <c r="H553" s="6">
        <f>IF(ISNUMBER(A553),"Total",D553)</f>
        <v>0</v>
      </c>
      <c r="J553" s="6">
        <f>IF(ISBLANK(A553),J552,A553)</f>
        <v>0</v>
      </c>
      <c r="K553" s="6">
        <f>IF(ISBLANK(B553),K552,B553)</f>
        <v>0</v>
      </c>
      <c r="L553" s="6">
        <f>J553&amp;H553</f>
        <v>0</v>
      </c>
    </row>
    <row r="554" spans="1:12">
      <c r="G554" s="2"/>
      <c r="H554" s="6">
        <f>IF(ISNUMBER(A554),"Total",D554)</f>
        <v>0</v>
      </c>
      <c r="J554" s="6">
        <f>IF(ISBLANK(A554),J553,A554)</f>
        <v>0</v>
      </c>
      <c r="K554" s="6">
        <f>IF(ISBLANK(B554),K553,B554)</f>
        <v>0</v>
      </c>
      <c r="L554" s="6">
        <f>J554&amp;H554</f>
        <v>0</v>
      </c>
    </row>
    <row r="555" spans="1:12">
      <c r="D555" s="1" t="s">
        <v>4</v>
      </c>
      <c r="E555" s="1">
        <v>0</v>
      </c>
      <c r="F555" s="1">
        <v>0</v>
      </c>
      <c r="G555" s="2"/>
      <c r="H555" s="6">
        <f>IF(ISNUMBER(A555),"Total",D555)</f>
        <v>0</v>
      </c>
      <c r="J555" s="6">
        <f>IF(ISBLANK(A555),J554,A555)</f>
        <v>0</v>
      </c>
      <c r="K555" s="6">
        <f>IF(ISBLANK(B555),K554,B555)</f>
        <v>0</v>
      </c>
      <c r="L555" s="6">
        <f>J555&amp;H555</f>
        <v>0</v>
      </c>
    </row>
    <row r="556" spans="1:12">
      <c r="D556" s="1" t="s">
        <v>7</v>
      </c>
      <c r="E556" s="1">
        <v>0</v>
      </c>
      <c r="F556" s="1">
        <v>0</v>
      </c>
      <c r="G556" s="2"/>
      <c r="H556" s="6">
        <f>IF(ISNUMBER(A556),"Total",D556)</f>
        <v>0</v>
      </c>
      <c r="J556" s="6">
        <f>IF(ISBLANK(A556),J555,A556)</f>
        <v>0</v>
      </c>
      <c r="K556" s="6">
        <f>IF(ISBLANK(B556),K555,B556)</f>
        <v>0</v>
      </c>
      <c r="L556" s="6">
        <f>J556&amp;H556</f>
        <v>0</v>
      </c>
    </row>
    <row r="557" spans="1:12">
      <c r="D557" s="1" t="s">
        <v>3</v>
      </c>
      <c r="E557" s="1">
        <v>1213</v>
      </c>
      <c r="F557" s="1">
        <v>1393</v>
      </c>
      <c r="G557" s="2"/>
      <c r="H557" s="6">
        <f>IF(ISNUMBER(A557),"Total",D557)</f>
        <v>0</v>
      </c>
      <c r="J557" s="6">
        <f>IF(ISBLANK(A557),J556,A557)</f>
        <v>0</v>
      </c>
      <c r="K557" s="6">
        <f>IF(ISBLANK(B557),K556,B557)</f>
        <v>0</v>
      </c>
      <c r="L557" s="6">
        <f>J557&amp;H557</f>
        <v>0</v>
      </c>
    </row>
    <row r="558" spans="1:12">
      <c r="G558" s="2"/>
      <c r="H558" s="6">
        <f>IF(ISNUMBER(A558),"Total",D558)</f>
        <v>0</v>
      </c>
      <c r="J558" s="6">
        <f>IF(ISBLANK(A558),J557,A558)</f>
        <v>0</v>
      </c>
      <c r="K558" s="6">
        <f>IF(ISBLANK(B558),K557,B558)</f>
        <v>0</v>
      </c>
      <c r="L558" s="6">
        <f>J558&amp;H558</f>
        <v>0</v>
      </c>
    </row>
    <row r="559" spans="1:12">
      <c r="A559" s="1">
        <v>2305</v>
      </c>
      <c r="B559" s="1" t="s">
        <v>159</v>
      </c>
      <c r="C559" s="1">
        <v>500</v>
      </c>
      <c r="D559" s="1"/>
      <c r="E559" s="1">
        <v>215</v>
      </c>
      <c r="F559" s="1">
        <v>215</v>
      </c>
      <c r="G559" s="2"/>
      <c r="H559" s="6">
        <f>IF(ISNUMBER(A559),"Total",D559)</f>
        <v>0</v>
      </c>
      <c r="J559" s="6">
        <f>IF(ISBLANK(A559),J558,A559)</f>
        <v>0</v>
      </c>
      <c r="K559" s="6">
        <f>IF(ISBLANK(B559),K558,B559)</f>
        <v>0</v>
      </c>
      <c r="L559" s="6">
        <f>J559&amp;H559</f>
        <v>0</v>
      </c>
    </row>
    <row r="560" spans="1:12">
      <c r="G560" s="2"/>
      <c r="H560" s="6">
        <f>IF(ISNUMBER(A560),"Total",D560)</f>
        <v>0</v>
      </c>
      <c r="J560" s="6">
        <f>IF(ISBLANK(A560),J559,A560)</f>
        <v>0</v>
      </c>
      <c r="K560" s="6">
        <f>IF(ISBLANK(B560),K559,B560)</f>
        <v>0</v>
      </c>
      <c r="L560" s="6">
        <f>J560&amp;H560</f>
        <v>0</v>
      </c>
    </row>
    <row r="561" spans="1:12">
      <c r="D561" s="1" t="s">
        <v>3</v>
      </c>
      <c r="E561" s="1">
        <v>215</v>
      </c>
      <c r="F561" s="1">
        <v>215</v>
      </c>
      <c r="G561" s="2"/>
      <c r="H561" s="6">
        <f>IF(ISNUMBER(A561),"Total",D561)</f>
        <v>0</v>
      </c>
      <c r="J561" s="6">
        <f>IF(ISBLANK(A561),J560,A561)</f>
        <v>0</v>
      </c>
      <c r="K561" s="6">
        <f>IF(ISBLANK(B561),K560,B561)</f>
        <v>0</v>
      </c>
      <c r="L561" s="6">
        <f>J561&amp;H561</f>
        <v>0</v>
      </c>
    </row>
    <row r="562" spans="1:12">
      <c r="G562" s="2"/>
      <c r="H562" s="6">
        <f>IF(ISNUMBER(A562),"Total",D562)</f>
        <v>0</v>
      </c>
      <c r="J562" s="6">
        <f>IF(ISBLANK(A562),J561,A562)</f>
        <v>0</v>
      </c>
      <c r="K562" s="6">
        <f>IF(ISBLANK(B562),K561,B562)</f>
        <v>0</v>
      </c>
      <c r="L562" s="6">
        <f>J562&amp;H562</f>
        <v>0</v>
      </c>
    </row>
    <row r="563" spans="1:12">
      <c r="A563" s="1">
        <v>2182</v>
      </c>
      <c r="B563" s="1" t="s">
        <v>85</v>
      </c>
      <c r="C563" s="1">
        <v>1000</v>
      </c>
      <c r="D563" s="1"/>
      <c r="E563" s="1">
        <v>194</v>
      </c>
      <c r="F563" s="1">
        <v>194</v>
      </c>
      <c r="G563" s="2"/>
      <c r="H563" s="6">
        <f>IF(ISNUMBER(A563),"Total",D563)</f>
        <v>0</v>
      </c>
      <c r="J563" s="6">
        <f>IF(ISBLANK(A563),J562,A563)</f>
        <v>0</v>
      </c>
      <c r="K563" s="6">
        <f>IF(ISBLANK(B563),K562,B563)</f>
        <v>0</v>
      </c>
      <c r="L563" s="6">
        <f>J563&amp;H563</f>
        <v>0</v>
      </c>
    </row>
    <row r="564" spans="1:12">
      <c r="G564" s="2"/>
      <c r="H564" s="6">
        <f>IF(ISNUMBER(A564),"Total",D564)</f>
        <v>0</v>
      </c>
      <c r="J564" s="6">
        <f>IF(ISBLANK(A564),J563,A564)</f>
        <v>0</v>
      </c>
      <c r="K564" s="6">
        <f>IF(ISBLANK(B564),K563,B564)</f>
        <v>0</v>
      </c>
      <c r="L564" s="6">
        <f>J564&amp;H564</f>
        <v>0</v>
      </c>
    </row>
    <row r="565" spans="1:12">
      <c r="D565" s="1" t="s">
        <v>4</v>
      </c>
      <c r="E565" s="1">
        <v>4</v>
      </c>
      <c r="F565" s="1">
        <v>4</v>
      </c>
      <c r="G565" s="2"/>
      <c r="H565" s="6">
        <f>IF(ISNUMBER(A565),"Total",D565)</f>
        <v>0</v>
      </c>
      <c r="J565" s="6">
        <f>IF(ISBLANK(A565),J564,A565)</f>
        <v>0</v>
      </c>
      <c r="K565" s="6">
        <f>IF(ISBLANK(B565),K564,B565)</f>
        <v>0</v>
      </c>
      <c r="L565" s="6">
        <f>J565&amp;H565</f>
        <v>0</v>
      </c>
    </row>
    <row r="566" spans="1:12">
      <c r="D566" s="1" t="s">
        <v>7</v>
      </c>
      <c r="E566" s="1">
        <v>0</v>
      </c>
      <c r="F566" s="1">
        <v>0</v>
      </c>
      <c r="G566" s="2"/>
      <c r="H566" s="6">
        <f>IF(ISNUMBER(A566),"Total",D566)</f>
        <v>0</v>
      </c>
      <c r="J566" s="6">
        <f>IF(ISBLANK(A566),J565,A566)</f>
        <v>0</v>
      </c>
      <c r="K566" s="6">
        <f>IF(ISBLANK(B566),K565,B566)</f>
        <v>0</v>
      </c>
      <c r="L566" s="6">
        <f>J566&amp;H566</f>
        <v>0</v>
      </c>
    </row>
    <row r="567" spans="1:12">
      <c r="D567" s="1" t="s">
        <v>0</v>
      </c>
      <c r="E567" s="1">
        <v>0</v>
      </c>
      <c r="F567" s="1">
        <v>0</v>
      </c>
      <c r="G567" s="2"/>
      <c r="H567" s="6">
        <f>IF(ISNUMBER(A567),"Total",D567)</f>
        <v>0</v>
      </c>
      <c r="J567" s="6">
        <f>IF(ISBLANK(A567),J566,A567)</f>
        <v>0</v>
      </c>
      <c r="K567" s="6">
        <f>IF(ISBLANK(B567),K566,B567)</f>
        <v>0</v>
      </c>
      <c r="L567" s="6">
        <f>J567&amp;H567</f>
        <v>0</v>
      </c>
    </row>
    <row r="568" spans="1:12">
      <c r="D568" s="1" t="s">
        <v>3</v>
      </c>
      <c r="E568" s="1">
        <v>190</v>
      </c>
      <c r="F568" s="1">
        <v>190</v>
      </c>
      <c r="G568" s="2"/>
      <c r="H568" s="6">
        <f>IF(ISNUMBER(A568),"Total",D568)</f>
        <v>0</v>
      </c>
      <c r="J568" s="6">
        <f>IF(ISBLANK(A568),J567,A568)</f>
        <v>0</v>
      </c>
      <c r="K568" s="6">
        <f>IF(ISBLANK(B568),K567,B568)</f>
        <v>0</v>
      </c>
      <c r="L568" s="6">
        <f>J568&amp;H568</f>
        <v>0</v>
      </c>
    </row>
    <row r="569" spans="1:12">
      <c r="G569" s="2"/>
      <c r="H569" s="6">
        <f>IF(ISNUMBER(A569),"Total",D569)</f>
        <v>0</v>
      </c>
      <c r="J569" s="6">
        <f>IF(ISBLANK(A569),J568,A569)</f>
        <v>0</v>
      </c>
      <c r="K569" s="6">
        <f>IF(ISBLANK(B569),K568,B569)</f>
        <v>0</v>
      </c>
      <c r="L569" s="6">
        <f>J569&amp;H569</f>
        <v>0</v>
      </c>
    </row>
    <row r="570" spans="1:12">
      <c r="A570" s="1">
        <v>135</v>
      </c>
      <c r="B570" s="1" t="s">
        <v>195</v>
      </c>
      <c r="C570" s="1">
        <v>20000</v>
      </c>
      <c r="D570" s="1"/>
      <c r="E570" s="1">
        <v>2490</v>
      </c>
      <c r="F570" s="1">
        <v>2204</v>
      </c>
      <c r="G570" s="2"/>
      <c r="H570" s="6">
        <f>IF(ISNUMBER(A570),"Total",D570)</f>
        <v>0</v>
      </c>
      <c r="J570" s="6">
        <f>IF(ISBLANK(A570),J569,A570)</f>
        <v>0</v>
      </c>
      <c r="K570" s="6">
        <f>IF(ISBLANK(B570),K569,B570)</f>
        <v>0</v>
      </c>
      <c r="L570" s="6">
        <f>J570&amp;H570</f>
        <v>0</v>
      </c>
    </row>
    <row r="571" spans="1:12">
      <c r="G571" s="2"/>
      <c r="H571" s="6">
        <f>IF(ISNUMBER(A571),"Total",D571)</f>
        <v>0</v>
      </c>
      <c r="J571" s="6">
        <f>IF(ISBLANK(A571),J570,A571)</f>
        <v>0</v>
      </c>
      <c r="K571" s="6">
        <f>IF(ISBLANK(B571),K570,B571)</f>
        <v>0</v>
      </c>
      <c r="L571" s="6">
        <f>J571&amp;H571</f>
        <v>0</v>
      </c>
    </row>
    <row r="572" spans="1:12">
      <c r="D572" s="1" t="s">
        <v>4</v>
      </c>
      <c r="E572" s="1">
        <v>1085</v>
      </c>
      <c r="F572" s="1">
        <v>1099</v>
      </c>
      <c r="G572" s="2"/>
      <c r="H572" s="6">
        <f>IF(ISNUMBER(A572),"Total",D572)</f>
        <v>0</v>
      </c>
      <c r="J572" s="6">
        <f>IF(ISBLANK(A572),J571,A572)</f>
        <v>0</v>
      </c>
      <c r="K572" s="6">
        <f>IF(ISBLANK(B572),K571,B572)</f>
        <v>0</v>
      </c>
      <c r="L572" s="6">
        <f>J572&amp;H572</f>
        <v>0</v>
      </c>
    </row>
    <row r="573" spans="1:12">
      <c r="D573" s="1" t="s">
        <v>18</v>
      </c>
      <c r="E573" s="1">
        <v>0</v>
      </c>
      <c r="F573" s="1">
        <v>0</v>
      </c>
      <c r="G573" s="2"/>
      <c r="H573" s="6">
        <f>IF(ISNUMBER(A573),"Total",D573)</f>
        <v>0</v>
      </c>
      <c r="J573" s="6">
        <f>IF(ISBLANK(A573),J572,A573)</f>
        <v>0</v>
      </c>
      <c r="K573" s="6">
        <f>IF(ISBLANK(B573),K572,B573)</f>
        <v>0</v>
      </c>
      <c r="L573" s="6">
        <f>J573&amp;H573</f>
        <v>0</v>
      </c>
    </row>
    <row r="574" spans="1:12">
      <c r="D574" s="1" t="s">
        <v>7</v>
      </c>
      <c r="E574" s="1">
        <v>135</v>
      </c>
      <c r="F574" s="1">
        <v>136</v>
      </c>
      <c r="G574" s="2"/>
      <c r="H574" s="6">
        <f>IF(ISNUMBER(A574),"Total",D574)</f>
        <v>0</v>
      </c>
      <c r="J574" s="6">
        <f>IF(ISBLANK(A574),J573,A574)</f>
        <v>0</v>
      </c>
      <c r="K574" s="6">
        <f>IF(ISBLANK(B574),K573,B574)</f>
        <v>0</v>
      </c>
      <c r="L574" s="6">
        <f>J574&amp;H574</f>
        <v>0</v>
      </c>
    </row>
    <row r="575" spans="1:12">
      <c r="D575" s="1" t="s">
        <v>0</v>
      </c>
      <c r="E575" s="1">
        <v>52</v>
      </c>
      <c r="F575" s="1">
        <v>52</v>
      </c>
      <c r="G575" s="2"/>
      <c r="H575" s="6">
        <f>IF(ISNUMBER(A575),"Total",D575)</f>
        <v>0</v>
      </c>
      <c r="J575" s="6">
        <f>IF(ISBLANK(A575),J574,A575)</f>
        <v>0</v>
      </c>
      <c r="K575" s="6">
        <f>IF(ISBLANK(B575),K574,B575)</f>
        <v>0</v>
      </c>
      <c r="L575" s="6">
        <f>J575&amp;H575</f>
        <v>0</v>
      </c>
    </row>
    <row r="576" spans="1:12">
      <c r="D576" s="1" t="s">
        <v>15</v>
      </c>
      <c r="E576" s="1">
        <v>0</v>
      </c>
      <c r="F576" s="1">
        <v>0</v>
      </c>
      <c r="G576" s="2"/>
      <c r="H576" s="6">
        <f>IF(ISNUMBER(A576),"Total",D576)</f>
        <v>0</v>
      </c>
      <c r="J576" s="6">
        <f>IF(ISBLANK(A576),J575,A576)</f>
        <v>0</v>
      </c>
      <c r="K576" s="6">
        <f>IF(ISBLANK(B576),K575,B576)</f>
        <v>0</v>
      </c>
      <c r="L576" s="6">
        <f>J576&amp;H576</f>
        <v>0</v>
      </c>
    </row>
    <row r="577" spans="1:12">
      <c r="D577" s="1" t="s">
        <v>14</v>
      </c>
      <c r="E577" s="1">
        <v>54</v>
      </c>
      <c r="F577" s="1">
        <v>44</v>
      </c>
      <c r="G577" s="2"/>
      <c r="H577" s="6">
        <f>IF(ISNUMBER(A577),"Total",D577)</f>
        <v>0</v>
      </c>
      <c r="J577" s="6">
        <f>IF(ISBLANK(A577),J576,A577)</f>
        <v>0</v>
      </c>
      <c r="K577" s="6">
        <f>IF(ISBLANK(B577),K576,B577)</f>
        <v>0</v>
      </c>
      <c r="L577" s="6">
        <f>J577&amp;H577</f>
        <v>0</v>
      </c>
    </row>
    <row r="578" spans="1:12">
      <c r="D578" s="1" t="s">
        <v>5</v>
      </c>
      <c r="E578" s="1">
        <v>0</v>
      </c>
      <c r="F578" s="1">
        <v>0</v>
      </c>
      <c r="G578" s="2"/>
      <c r="H578" s="6">
        <f>IF(ISNUMBER(A578),"Total",D578)</f>
        <v>0</v>
      </c>
      <c r="J578" s="6">
        <f>IF(ISBLANK(A578),J577,A578)</f>
        <v>0</v>
      </c>
      <c r="K578" s="6">
        <f>IF(ISBLANK(B578),K577,B578)</f>
        <v>0</v>
      </c>
      <c r="L578" s="6">
        <f>J578&amp;H578</f>
        <v>0</v>
      </c>
    </row>
    <row r="579" spans="1:12">
      <c r="D579" s="1" t="s">
        <v>2</v>
      </c>
      <c r="E579" s="1">
        <v>0</v>
      </c>
      <c r="F579" s="1">
        <v>0</v>
      </c>
      <c r="G579" s="2"/>
      <c r="H579" s="6">
        <f>IF(ISNUMBER(A579),"Total",D579)</f>
        <v>0</v>
      </c>
      <c r="J579" s="6">
        <f>IF(ISBLANK(A579),J578,A579)</f>
        <v>0</v>
      </c>
      <c r="K579" s="6">
        <f>IF(ISBLANK(B579),K578,B579)</f>
        <v>0</v>
      </c>
      <c r="L579" s="6">
        <f>J579&amp;H579</f>
        <v>0</v>
      </c>
    </row>
    <row r="580" spans="1:12">
      <c r="D580" s="1" t="s">
        <v>30</v>
      </c>
      <c r="E580" s="1">
        <v>53</v>
      </c>
      <c r="F580" s="1">
        <v>54</v>
      </c>
      <c r="G580" s="2"/>
      <c r="H580" s="6">
        <f>IF(ISNUMBER(A580),"Total",D580)</f>
        <v>0</v>
      </c>
      <c r="J580" s="6">
        <f>IF(ISBLANK(A580),J579,A580)</f>
        <v>0</v>
      </c>
      <c r="K580" s="6">
        <f>IF(ISBLANK(B580),K579,B580)</f>
        <v>0</v>
      </c>
      <c r="L580" s="6">
        <f>J580&amp;H580</f>
        <v>0</v>
      </c>
    </row>
    <row r="581" spans="1:12">
      <c r="D581" s="1" t="s">
        <v>43</v>
      </c>
      <c r="E581" s="1">
        <v>0</v>
      </c>
      <c r="F581" s="1">
        <v>0</v>
      </c>
      <c r="G581" s="2"/>
      <c r="H581" s="6">
        <f>IF(ISNUMBER(A581),"Total",D581)</f>
        <v>0</v>
      </c>
      <c r="J581" s="6">
        <f>IF(ISBLANK(A581),J580,A581)</f>
        <v>0</v>
      </c>
      <c r="K581" s="6">
        <f>IF(ISBLANK(B581),K580,B581)</f>
        <v>0</v>
      </c>
      <c r="L581" s="6">
        <f>J581&amp;H581</f>
        <v>0</v>
      </c>
    </row>
    <row r="582" spans="1:12">
      <c r="D582" s="1" t="s">
        <v>12</v>
      </c>
      <c r="E582" s="1">
        <v>18</v>
      </c>
      <c r="F582" s="1">
        <v>19</v>
      </c>
      <c r="G582" s="2"/>
      <c r="H582" s="6">
        <f>IF(ISNUMBER(A582),"Total",D582)</f>
        <v>0</v>
      </c>
      <c r="J582" s="6">
        <f>IF(ISBLANK(A582),J581,A582)</f>
        <v>0</v>
      </c>
      <c r="K582" s="6">
        <f>IF(ISBLANK(B582),K581,B582)</f>
        <v>0</v>
      </c>
      <c r="L582" s="6">
        <f>J582&amp;H582</f>
        <v>0</v>
      </c>
    </row>
    <row r="583" spans="1:12">
      <c r="D583" s="1" t="s">
        <v>3</v>
      </c>
      <c r="E583" s="1">
        <v>1092</v>
      </c>
      <c r="F583" s="1">
        <v>800</v>
      </c>
      <c r="G583" s="2"/>
      <c r="H583" s="6">
        <f>IF(ISNUMBER(A583),"Total",D583)</f>
        <v>0</v>
      </c>
      <c r="J583" s="6">
        <f>IF(ISBLANK(A583),J582,A583)</f>
        <v>0</v>
      </c>
      <c r="K583" s="6">
        <f>IF(ISBLANK(B583),K582,B583)</f>
        <v>0</v>
      </c>
      <c r="L583" s="6">
        <f>J583&amp;H583</f>
        <v>0</v>
      </c>
    </row>
    <row r="584" spans="1:12">
      <c r="G584" s="2"/>
      <c r="H584" s="6">
        <f>IF(ISNUMBER(A584),"Total",D584)</f>
        <v>0</v>
      </c>
      <c r="J584" s="6">
        <f>IF(ISBLANK(A584),J583,A584)</f>
        <v>0</v>
      </c>
      <c r="K584" s="6">
        <f>IF(ISBLANK(B584),K583,B584)</f>
        <v>0</v>
      </c>
      <c r="L584" s="6">
        <f>J584&amp;H584</f>
        <v>0</v>
      </c>
    </row>
    <row r="585" spans="1:12">
      <c r="A585" s="1">
        <v>1036</v>
      </c>
      <c r="B585" s="1" t="s">
        <v>161</v>
      </c>
      <c r="C585" s="1">
        <v>20000</v>
      </c>
      <c r="D585" s="1"/>
      <c r="E585" s="1">
        <v>7081</v>
      </c>
      <c r="F585" s="1">
        <v>6932</v>
      </c>
      <c r="G585" s="2"/>
      <c r="H585" s="6">
        <f>IF(ISNUMBER(A585),"Total",D585)</f>
        <v>0</v>
      </c>
      <c r="J585" s="6">
        <f>IF(ISBLANK(A585),J584,A585)</f>
        <v>0</v>
      </c>
      <c r="K585" s="6">
        <f>IF(ISBLANK(B585),K584,B585)</f>
        <v>0</v>
      </c>
      <c r="L585" s="6">
        <f>J585&amp;H585</f>
        <v>0</v>
      </c>
    </row>
    <row r="586" spans="1:12">
      <c r="G586" s="2"/>
      <c r="H586" s="6">
        <f>IF(ISNUMBER(A586),"Total",D586)</f>
        <v>0</v>
      </c>
      <c r="J586" s="6">
        <f>IF(ISBLANK(A586),J585,A586)</f>
        <v>0</v>
      </c>
      <c r="K586" s="6">
        <f>IF(ISBLANK(B586),K585,B586)</f>
        <v>0</v>
      </c>
      <c r="L586" s="6">
        <f>J586&amp;H586</f>
        <v>0</v>
      </c>
    </row>
    <row r="587" spans="1:12">
      <c r="D587" s="1" t="s">
        <v>4</v>
      </c>
      <c r="E587" s="1">
        <v>16</v>
      </c>
      <c r="F587" s="1">
        <v>17</v>
      </c>
      <c r="G587" s="2"/>
      <c r="H587" s="6">
        <f>IF(ISNUMBER(A587),"Total",D587)</f>
        <v>0</v>
      </c>
      <c r="J587" s="6">
        <f>IF(ISBLANK(A587),J586,A587)</f>
        <v>0</v>
      </c>
      <c r="K587" s="6">
        <f>IF(ISBLANK(B587),K586,B587)</f>
        <v>0</v>
      </c>
      <c r="L587" s="6">
        <f>J587&amp;H587</f>
        <v>0</v>
      </c>
    </row>
    <row r="588" spans="1:12">
      <c r="D588" s="1" t="s">
        <v>7</v>
      </c>
      <c r="E588" s="1">
        <v>69</v>
      </c>
      <c r="F588" s="1">
        <v>70</v>
      </c>
      <c r="G588" s="2"/>
      <c r="H588" s="6">
        <f>IF(ISNUMBER(A588),"Total",D588)</f>
        <v>0</v>
      </c>
      <c r="J588" s="6">
        <f>IF(ISBLANK(A588),J587,A588)</f>
        <v>0</v>
      </c>
      <c r="K588" s="6">
        <f>IF(ISBLANK(B588),K587,B588)</f>
        <v>0</v>
      </c>
      <c r="L588" s="6">
        <f>J588&amp;H588</f>
        <v>0</v>
      </c>
    </row>
    <row r="589" spans="1:12">
      <c r="D589" s="1" t="s">
        <v>0</v>
      </c>
      <c r="E589" s="1">
        <v>0</v>
      </c>
      <c r="F589" s="1">
        <v>0</v>
      </c>
      <c r="G589" s="2"/>
      <c r="H589" s="6">
        <f>IF(ISNUMBER(A589),"Total",D589)</f>
        <v>0</v>
      </c>
      <c r="J589" s="6">
        <f>IF(ISBLANK(A589),J588,A589)</f>
        <v>0</v>
      </c>
      <c r="K589" s="6">
        <f>IF(ISBLANK(B589),K588,B589)</f>
        <v>0</v>
      </c>
      <c r="L589" s="6">
        <f>J589&amp;H589</f>
        <v>0</v>
      </c>
    </row>
    <row r="590" spans="1:12">
      <c r="D590" s="1" t="s">
        <v>3</v>
      </c>
      <c r="E590" s="1">
        <v>6996</v>
      </c>
      <c r="F590" s="1">
        <v>6846</v>
      </c>
      <c r="G590" s="2"/>
      <c r="H590" s="6">
        <f>IF(ISNUMBER(A590),"Total",D590)</f>
        <v>0</v>
      </c>
      <c r="J590" s="6">
        <f>IF(ISBLANK(A590),J589,A590)</f>
        <v>0</v>
      </c>
      <c r="K590" s="6">
        <f>IF(ISBLANK(B590),K589,B590)</f>
        <v>0</v>
      </c>
      <c r="L590" s="6">
        <f>J590&amp;H590</f>
        <v>0</v>
      </c>
    </row>
    <row r="591" spans="1:12">
      <c r="G591" s="2"/>
      <c r="H591" s="6">
        <f>IF(ISNUMBER(A591),"Total",D591)</f>
        <v>0</v>
      </c>
      <c r="J591" s="6">
        <f>IF(ISBLANK(A591),J590,A591)</f>
        <v>0</v>
      </c>
      <c r="K591" s="6">
        <f>IF(ISBLANK(B591),K590,B591)</f>
        <v>0</v>
      </c>
      <c r="L591" s="6">
        <f>J591&amp;H591</f>
        <v>0</v>
      </c>
    </row>
    <row r="592" spans="1:12">
      <c r="A592" s="1">
        <v>215</v>
      </c>
      <c r="B592" s="1" t="s">
        <v>75</v>
      </c>
      <c r="C592" s="1">
        <v>30000</v>
      </c>
      <c r="D592" s="1"/>
      <c r="E592" s="1">
        <v>2176</v>
      </c>
      <c r="F592" s="1">
        <v>2132</v>
      </c>
      <c r="G592" s="2"/>
      <c r="H592" s="6">
        <f>IF(ISNUMBER(A592),"Total",D592)</f>
        <v>0</v>
      </c>
      <c r="J592" s="6">
        <f>IF(ISBLANK(A592),J591,A592)</f>
        <v>0</v>
      </c>
      <c r="K592" s="6">
        <f>IF(ISBLANK(B592),K591,B592)</f>
        <v>0</v>
      </c>
      <c r="L592" s="6">
        <f>J592&amp;H592</f>
        <v>0</v>
      </c>
    </row>
    <row r="593" spans="1:12">
      <c r="G593" s="2"/>
      <c r="H593" s="6">
        <f>IF(ISNUMBER(A593),"Total",D593)</f>
        <v>0</v>
      </c>
      <c r="J593" s="6">
        <f>IF(ISBLANK(A593),J592,A593)</f>
        <v>0</v>
      </c>
      <c r="K593" s="6">
        <f>IF(ISBLANK(B593),K592,B593)</f>
        <v>0</v>
      </c>
      <c r="L593" s="6">
        <f>J593&amp;H593</f>
        <v>0</v>
      </c>
    </row>
    <row r="594" spans="1:12">
      <c r="D594" s="1" t="s">
        <v>4</v>
      </c>
      <c r="E594" s="1">
        <v>80</v>
      </c>
      <c r="F594" s="1">
        <v>53</v>
      </c>
      <c r="G594" s="2"/>
      <c r="H594" s="6">
        <f>IF(ISNUMBER(A594),"Total",D594)</f>
        <v>0</v>
      </c>
      <c r="J594" s="6">
        <f>IF(ISBLANK(A594),J593,A594)</f>
        <v>0</v>
      </c>
      <c r="K594" s="6">
        <f>IF(ISBLANK(B594),K593,B594)</f>
        <v>0</v>
      </c>
      <c r="L594" s="6">
        <f>J594&amp;H594</f>
        <v>0</v>
      </c>
    </row>
    <row r="595" spans="1:12">
      <c r="D595" s="1" t="s">
        <v>18</v>
      </c>
      <c r="E595" s="1">
        <v>0</v>
      </c>
      <c r="F595" s="1">
        <v>0</v>
      </c>
      <c r="G595" s="2"/>
      <c r="H595" s="6">
        <f>IF(ISNUMBER(A595),"Total",D595)</f>
        <v>0</v>
      </c>
      <c r="J595" s="6">
        <f>IF(ISBLANK(A595),J594,A595)</f>
        <v>0</v>
      </c>
      <c r="K595" s="6">
        <f>IF(ISBLANK(B595),K594,B595)</f>
        <v>0</v>
      </c>
      <c r="L595" s="6">
        <f>J595&amp;H595</f>
        <v>0</v>
      </c>
    </row>
    <row r="596" spans="1:12">
      <c r="D596" s="1" t="s">
        <v>28</v>
      </c>
      <c r="E596" s="1">
        <v>0</v>
      </c>
      <c r="F596" s="1">
        <v>0</v>
      </c>
      <c r="G596" s="2"/>
      <c r="H596" s="6">
        <f>IF(ISNUMBER(A596),"Total",D596)</f>
        <v>0</v>
      </c>
      <c r="J596" s="6">
        <f>IF(ISBLANK(A596),J595,A596)</f>
        <v>0</v>
      </c>
      <c r="K596" s="6">
        <f>IF(ISBLANK(B596),K595,B596)</f>
        <v>0</v>
      </c>
      <c r="L596" s="6">
        <f>J596&amp;H596</f>
        <v>0</v>
      </c>
    </row>
    <row r="597" spans="1:12">
      <c r="D597" s="1" t="s">
        <v>7</v>
      </c>
      <c r="E597" s="1">
        <v>9</v>
      </c>
      <c r="F597" s="1">
        <v>8</v>
      </c>
      <c r="G597" s="2"/>
      <c r="H597" s="6">
        <f>IF(ISNUMBER(A597),"Total",D597)</f>
        <v>0</v>
      </c>
      <c r="J597" s="6">
        <f>IF(ISBLANK(A597),J596,A597)</f>
        <v>0</v>
      </c>
      <c r="K597" s="6">
        <f>IF(ISBLANK(B597),K596,B597)</f>
        <v>0</v>
      </c>
      <c r="L597" s="6">
        <f>J597&amp;H597</f>
        <v>0</v>
      </c>
    </row>
    <row r="598" spans="1:12">
      <c r="D598" s="1" t="s">
        <v>45</v>
      </c>
      <c r="E598" s="1">
        <v>0</v>
      </c>
      <c r="F598" s="1">
        <v>0</v>
      </c>
      <c r="G598" s="2"/>
      <c r="H598" s="6">
        <f>IF(ISNUMBER(A598),"Total",D598)</f>
        <v>0</v>
      </c>
      <c r="J598" s="6">
        <f>IF(ISBLANK(A598),J597,A598)</f>
        <v>0</v>
      </c>
      <c r="K598" s="6">
        <f>IF(ISBLANK(B598),K597,B598)</f>
        <v>0</v>
      </c>
      <c r="L598" s="6">
        <f>J598&amp;H598</f>
        <v>0</v>
      </c>
    </row>
    <row r="599" spans="1:12">
      <c r="D599" s="1" t="s">
        <v>11</v>
      </c>
      <c r="E599" s="1">
        <v>0</v>
      </c>
      <c r="F599" s="1">
        <v>0</v>
      </c>
      <c r="G599" s="2"/>
      <c r="H599" s="6">
        <f>IF(ISNUMBER(A599),"Total",D599)</f>
        <v>0</v>
      </c>
      <c r="J599" s="6">
        <f>IF(ISBLANK(A599),J598,A599)</f>
        <v>0</v>
      </c>
      <c r="K599" s="6">
        <f>IF(ISBLANK(B599),K598,B599)</f>
        <v>0</v>
      </c>
      <c r="L599" s="6">
        <f>J599&amp;H599</f>
        <v>0</v>
      </c>
    </row>
    <row r="600" spans="1:12">
      <c r="D600" s="1" t="s">
        <v>0</v>
      </c>
      <c r="E600" s="1">
        <v>2</v>
      </c>
      <c r="F600" s="1">
        <v>2</v>
      </c>
      <c r="G600" s="2"/>
      <c r="H600" s="6">
        <f>IF(ISNUMBER(A600),"Total",D600)</f>
        <v>0</v>
      </c>
      <c r="J600" s="6">
        <f>IF(ISBLANK(A600),J599,A600)</f>
        <v>0</v>
      </c>
      <c r="K600" s="6">
        <f>IF(ISBLANK(B600),K599,B600)</f>
        <v>0</v>
      </c>
      <c r="L600" s="6">
        <f>J600&amp;H600</f>
        <v>0</v>
      </c>
    </row>
    <row r="601" spans="1:12">
      <c r="D601" s="1" t="s">
        <v>14</v>
      </c>
      <c r="E601" s="1">
        <v>0</v>
      </c>
      <c r="F601" s="1">
        <v>0</v>
      </c>
      <c r="G601" s="2"/>
      <c r="H601" s="6">
        <f>IF(ISNUMBER(A601),"Total",D601)</f>
        <v>0</v>
      </c>
      <c r="J601" s="6">
        <f>IF(ISBLANK(A601),J600,A601)</f>
        <v>0</v>
      </c>
      <c r="K601" s="6">
        <f>IF(ISBLANK(B601),K600,B601)</f>
        <v>0</v>
      </c>
      <c r="L601" s="6">
        <f>J601&amp;H601</f>
        <v>0</v>
      </c>
    </row>
    <row r="602" spans="1:12">
      <c r="D602" s="1" t="s">
        <v>5</v>
      </c>
      <c r="E602" s="1">
        <v>0</v>
      </c>
      <c r="F602" s="1">
        <v>0</v>
      </c>
      <c r="G602" s="2"/>
      <c r="H602" s="6">
        <f>IF(ISNUMBER(A602),"Total",D602)</f>
        <v>0</v>
      </c>
      <c r="J602" s="6">
        <f>IF(ISBLANK(A602),J601,A602)</f>
        <v>0</v>
      </c>
      <c r="K602" s="6">
        <f>IF(ISBLANK(B602),K601,B602)</f>
        <v>0</v>
      </c>
      <c r="L602" s="6">
        <f>J602&amp;H602</f>
        <v>0</v>
      </c>
    </row>
    <row r="603" spans="1:12">
      <c r="D603" s="1" t="s">
        <v>43</v>
      </c>
      <c r="E603" s="1">
        <v>0</v>
      </c>
      <c r="F603" s="1">
        <v>0</v>
      </c>
      <c r="G603" s="2"/>
      <c r="H603" s="6">
        <f>IF(ISNUMBER(A603),"Total",D603)</f>
        <v>0</v>
      </c>
      <c r="J603" s="6">
        <f>IF(ISBLANK(A603),J602,A603)</f>
        <v>0</v>
      </c>
      <c r="K603" s="6">
        <f>IF(ISBLANK(B603),K602,B603)</f>
        <v>0</v>
      </c>
      <c r="L603" s="6">
        <f>J603&amp;H603</f>
        <v>0</v>
      </c>
    </row>
    <row r="604" spans="1:12">
      <c r="D604" s="1" t="s">
        <v>12</v>
      </c>
      <c r="E604" s="1">
        <v>0</v>
      </c>
      <c r="F604" s="1">
        <v>0</v>
      </c>
      <c r="G604" s="2"/>
      <c r="H604" s="6">
        <f>IF(ISNUMBER(A604),"Total",D604)</f>
        <v>0</v>
      </c>
      <c r="J604" s="6">
        <f>IF(ISBLANK(A604),J603,A604)</f>
        <v>0</v>
      </c>
      <c r="K604" s="6">
        <f>IF(ISBLANK(B604),K603,B604)</f>
        <v>0</v>
      </c>
      <c r="L604" s="6">
        <f>J604&amp;H604</f>
        <v>0</v>
      </c>
    </row>
    <row r="605" spans="1:12">
      <c r="D605" s="1" t="s">
        <v>3</v>
      </c>
      <c r="E605" s="1">
        <v>2086</v>
      </c>
      <c r="F605" s="1">
        <v>2069</v>
      </c>
      <c r="G605" s="2"/>
      <c r="H605" s="6">
        <f>IF(ISNUMBER(A605),"Total",D605)</f>
        <v>0</v>
      </c>
      <c r="J605" s="6">
        <f>IF(ISBLANK(A605),J604,A605)</f>
        <v>0</v>
      </c>
      <c r="K605" s="6">
        <f>IF(ISBLANK(B605),K604,B605)</f>
        <v>0</v>
      </c>
      <c r="L605" s="6">
        <f>J605&amp;H605</f>
        <v>0</v>
      </c>
    </row>
    <row r="606" spans="1:12">
      <c r="G606" s="2"/>
      <c r="H606" s="6">
        <f>IF(ISNUMBER(A606),"Total",D606)</f>
        <v>0</v>
      </c>
      <c r="J606" s="6">
        <f>IF(ISBLANK(A606),J605,A606)</f>
        <v>0</v>
      </c>
      <c r="K606" s="6">
        <f>IF(ISBLANK(B606),K605,B606)</f>
        <v>0</v>
      </c>
      <c r="L606" s="6">
        <f>J606&amp;H606</f>
        <v>0</v>
      </c>
    </row>
    <row r="607" spans="1:12">
      <c r="A607" s="1">
        <v>1383</v>
      </c>
      <c r="B607" s="1" t="s">
        <v>35</v>
      </c>
      <c r="C607" s="1">
        <v>15000</v>
      </c>
      <c r="D607" s="1"/>
      <c r="E607" s="1">
        <v>3761</v>
      </c>
      <c r="F607" s="1">
        <v>3756</v>
      </c>
      <c r="G607" s="2"/>
      <c r="H607" s="6">
        <f>IF(ISNUMBER(A607),"Total",D607)</f>
        <v>0</v>
      </c>
      <c r="J607" s="6">
        <f>IF(ISBLANK(A607),J606,A607)</f>
        <v>0</v>
      </c>
      <c r="K607" s="6">
        <f>IF(ISBLANK(B607),K606,B607)</f>
        <v>0</v>
      </c>
      <c r="L607" s="6">
        <f>J607&amp;H607</f>
        <v>0</v>
      </c>
    </row>
    <row r="608" spans="1:12">
      <c r="G608" s="2"/>
      <c r="H608" s="6">
        <f>IF(ISNUMBER(A608),"Total",D608)</f>
        <v>0</v>
      </c>
      <c r="J608" s="6">
        <f>IF(ISBLANK(A608),J607,A608)</f>
        <v>0</v>
      </c>
      <c r="K608" s="6">
        <f>IF(ISBLANK(B608),K607,B608)</f>
        <v>0</v>
      </c>
      <c r="L608" s="6">
        <f>J608&amp;H608</f>
        <v>0</v>
      </c>
    </row>
    <row r="609" spans="1:12">
      <c r="D609" s="1" t="s">
        <v>4</v>
      </c>
      <c r="E609" s="1">
        <v>112</v>
      </c>
      <c r="F609" s="1">
        <v>114</v>
      </c>
      <c r="G609" s="2"/>
      <c r="H609" s="6">
        <f>IF(ISNUMBER(A609),"Total",D609)</f>
        <v>0</v>
      </c>
      <c r="J609" s="6">
        <f>IF(ISBLANK(A609),J608,A609)</f>
        <v>0</v>
      </c>
      <c r="K609" s="6">
        <f>IF(ISBLANK(B609),K608,B609)</f>
        <v>0</v>
      </c>
      <c r="L609" s="6">
        <f>J609&amp;H609</f>
        <v>0</v>
      </c>
    </row>
    <row r="610" spans="1:12">
      <c r="D610" s="1" t="s">
        <v>7</v>
      </c>
      <c r="E610" s="1">
        <v>0</v>
      </c>
      <c r="F610" s="1">
        <v>0</v>
      </c>
      <c r="G610" s="2"/>
      <c r="H610" s="6">
        <f>IF(ISNUMBER(A610),"Total",D610)</f>
        <v>0</v>
      </c>
      <c r="J610" s="6">
        <f>IF(ISBLANK(A610),J609,A610)</f>
        <v>0</v>
      </c>
      <c r="K610" s="6">
        <f>IF(ISBLANK(B610),K609,B610)</f>
        <v>0</v>
      </c>
      <c r="L610" s="6">
        <f>J610&amp;H610</f>
        <v>0</v>
      </c>
    </row>
    <row r="611" spans="1:12">
      <c r="D611" s="1" t="s">
        <v>0</v>
      </c>
      <c r="E611" s="1">
        <v>0</v>
      </c>
      <c r="F611" s="1">
        <v>0</v>
      </c>
      <c r="G611" s="2"/>
      <c r="H611" s="6">
        <f>IF(ISNUMBER(A611),"Total",D611)</f>
        <v>0</v>
      </c>
      <c r="J611" s="6">
        <f>IF(ISBLANK(A611),J610,A611)</f>
        <v>0</v>
      </c>
      <c r="K611" s="6">
        <f>IF(ISBLANK(B611),K610,B611)</f>
        <v>0</v>
      </c>
      <c r="L611" s="6">
        <f>J611&amp;H611</f>
        <v>0</v>
      </c>
    </row>
    <row r="612" spans="1:12">
      <c r="D612" s="1" t="s">
        <v>5</v>
      </c>
      <c r="E612" s="1">
        <v>0</v>
      </c>
      <c r="F612" s="1">
        <v>0</v>
      </c>
      <c r="G612" s="2"/>
      <c r="H612" s="6">
        <f>IF(ISNUMBER(A612),"Total",D612)</f>
        <v>0</v>
      </c>
      <c r="J612" s="6">
        <f>IF(ISBLANK(A612),J611,A612)</f>
        <v>0</v>
      </c>
      <c r="K612" s="6">
        <f>IF(ISBLANK(B612),K611,B612)</f>
        <v>0</v>
      </c>
      <c r="L612" s="6">
        <f>J612&amp;H612</f>
        <v>0</v>
      </c>
    </row>
    <row r="613" spans="1:12">
      <c r="D613" s="1" t="s">
        <v>2</v>
      </c>
      <c r="E613" s="1">
        <v>0</v>
      </c>
      <c r="F613" s="1">
        <v>0</v>
      </c>
      <c r="G613" s="2"/>
      <c r="H613" s="6">
        <f>IF(ISNUMBER(A613),"Total",D613)</f>
        <v>0</v>
      </c>
      <c r="J613" s="6">
        <f>IF(ISBLANK(A613),J612,A613)</f>
        <v>0</v>
      </c>
      <c r="K613" s="6">
        <f>IF(ISBLANK(B613),K612,B613)</f>
        <v>0</v>
      </c>
      <c r="L613" s="6">
        <f>J613&amp;H613</f>
        <v>0</v>
      </c>
    </row>
    <row r="614" spans="1:12">
      <c r="D614" s="1" t="s">
        <v>12</v>
      </c>
      <c r="E614" s="1">
        <v>18</v>
      </c>
      <c r="F614" s="1">
        <v>19</v>
      </c>
      <c r="G614" s="2"/>
      <c r="H614" s="6">
        <f>IF(ISNUMBER(A614),"Total",D614)</f>
        <v>0</v>
      </c>
      <c r="J614" s="6">
        <f>IF(ISBLANK(A614),J613,A614)</f>
        <v>0</v>
      </c>
      <c r="K614" s="6">
        <f>IF(ISBLANK(B614),K613,B614)</f>
        <v>0</v>
      </c>
      <c r="L614" s="6">
        <f>J614&amp;H614</f>
        <v>0</v>
      </c>
    </row>
    <row r="615" spans="1:12">
      <c r="D615" s="1" t="s">
        <v>3</v>
      </c>
      <c r="E615" s="1">
        <v>3630</v>
      </c>
      <c r="F615" s="1">
        <v>3623</v>
      </c>
      <c r="G615" s="2"/>
      <c r="H615" s="6">
        <f>IF(ISNUMBER(A615),"Total",D615)</f>
        <v>0</v>
      </c>
      <c r="J615" s="6">
        <f>IF(ISBLANK(A615),J614,A615)</f>
        <v>0</v>
      </c>
      <c r="K615" s="6">
        <f>IF(ISBLANK(B615),K614,B615)</f>
        <v>0</v>
      </c>
      <c r="L615" s="6">
        <f>J615&amp;H615</f>
        <v>0</v>
      </c>
    </row>
    <row r="616" spans="1:12">
      <c r="G616" s="2"/>
      <c r="H616" s="6">
        <f>IF(ISNUMBER(A616),"Total",D616)</f>
        <v>0</v>
      </c>
      <c r="J616" s="6">
        <f>IF(ISBLANK(A616),J615,A616)</f>
        <v>0</v>
      </c>
      <c r="K616" s="6">
        <f>IF(ISBLANK(B616),K615,B616)</f>
        <v>0</v>
      </c>
      <c r="L616" s="6">
        <f>J616&amp;H616</f>
        <v>0</v>
      </c>
    </row>
    <row r="617" spans="1:12">
      <c r="A617" s="1">
        <v>1900</v>
      </c>
      <c r="B617" s="1" t="s">
        <v>207</v>
      </c>
      <c r="C617" s="1">
        <v>1000</v>
      </c>
      <c r="D617" s="1"/>
      <c r="E617" s="1">
        <v>79</v>
      </c>
      <c r="F617" s="1">
        <v>80</v>
      </c>
      <c r="G617" s="2"/>
      <c r="H617" s="6">
        <f>IF(ISNUMBER(A617),"Total",D617)</f>
        <v>0</v>
      </c>
      <c r="J617" s="6">
        <f>IF(ISBLANK(A617),J616,A617)</f>
        <v>0</v>
      </c>
      <c r="K617" s="6">
        <f>IF(ISBLANK(B617),K616,B617)</f>
        <v>0</v>
      </c>
      <c r="L617" s="6">
        <f>J617&amp;H617</f>
        <v>0</v>
      </c>
    </row>
    <row r="618" spans="1:12">
      <c r="G618" s="2"/>
      <c r="H618" s="6">
        <f>IF(ISNUMBER(A618),"Total",D618)</f>
        <v>0</v>
      </c>
      <c r="J618" s="6">
        <f>IF(ISBLANK(A618),J617,A618)</f>
        <v>0</v>
      </c>
      <c r="K618" s="6">
        <f>IF(ISBLANK(B618),K617,B618)</f>
        <v>0</v>
      </c>
      <c r="L618" s="6">
        <f>J618&amp;H618</f>
        <v>0</v>
      </c>
    </row>
    <row r="619" spans="1:12">
      <c r="D619" s="1" t="s">
        <v>4</v>
      </c>
      <c r="E619" s="1">
        <v>0</v>
      </c>
      <c r="F619" s="1">
        <v>0</v>
      </c>
      <c r="G619" s="2"/>
      <c r="H619" s="6">
        <f>IF(ISNUMBER(A619),"Total",D619)</f>
        <v>0</v>
      </c>
      <c r="J619" s="6">
        <f>IF(ISBLANK(A619),J618,A619)</f>
        <v>0</v>
      </c>
      <c r="K619" s="6">
        <f>IF(ISBLANK(B619),K618,B619)</f>
        <v>0</v>
      </c>
      <c r="L619" s="6">
        <f>J619&amp;H619</f>
        <v>0</v>
      </c>
    </row>
    <row r="620" spans="1:12">
      <c r="D620" s="1" t="s">
        <v>7</v>
      </c>
      <c r="E620" s="1">
        <v>0</v>
      </c>
      <c r="F620" s="1">
        <v>0</v>
      </c>
      <c r="G620" s="2"/>
      <c r="H620" s="6">
        <f>IF(ISNUMBER(A620),"Total",D620)</f>
        <v>0</v>
      </c>
      <c r="J620" s="6">
        <f>IF(ISBLANK(A620),J619,A620)</f>
        <v>0</v>
      </c>
      <c r="K620" s="6">
        <f>IF(ISBLANK(B620),K619,B620)</f>
        <v>0</v>
      </c>
      <c r="L620" s="6">
        <f>J620&amp;H620</f>
        <v>0</v>
      </c>
    </row>
    <row r="621" spans="1:12">
      <c r="D621" s="1" t="s">
        <v>0</v>
      </c>
      <c r="E621" s="1">
        <v>17</v>
      </c>
      <c r="F621" s="1">
        <v>17</v>
      </c>
      <c r="G621" s="2"/>
      <c r="H621" s="6">
        <f>IF(ISNUMBER(A621),"Total",D621)</f>
        <v>0</v>
      </c>
      <c r="J621" s="6">
        <f>IF(ISBLANK(A621),J620,A621)</f>
        <v>0</v>
      </c>
      <c r="K621" s="6">
        <f>IF(ISBLANK(B621),K620,B621)</f>
        <v>0</v>
      </c>
      <c r="L621" s="6">
        <f>J621&amp;H621</f>
        <v>0</v>
      </c>
    </row>
    <row r="622" spans="1:12">
      <c r="D622" s="1" t="s">
        <v>93</v>
      </c>
      <c r="E622" s="1">
        <v>42</v>
      </c>
      <c r="F622" s="1">
        <v>43</v>
      </c>
      <c r="G622" s="2"/>
      <c r="H622" s="6">
        <f>IF(ISNUMBER(A622),"Total",D622)</f>
        <v>0</v>
      </c>
      <c r="J622" s="6">
        <f>IF(ISBLANK(A622),J621,A622)</f>
        <v>0</v>
      </c>
      <c r="K622" s="6">
        <f>IF(ISBLANK(B622),K621,B622)</f>
        <v>0</v>
      </c>
      <c r="L622" s="6">
        <f>J622&amp;H622</f>
        <v>0</v>
      </c>
    </row>
    <row r="623" spans="1:12">
      <c r="D623" s="1" t="s">
        <v>3</v>
      </c>
      <c r="E623" s="1">
        <v>20</v>
      </c>
      <c r="F623" s="1">
        <v>20</v>
      </c>
      <c r="G623" s="2"/>
      <c r="H623" s="6">
        <f>IF(ISNUMBER(A623),"Total",D623)</f>
        <v>0</v>
      </c>
      <c r="J623" s="6">
        <f>IF(ISBLANK(A623),J622,A623)</f>
        <v>0</v>
      </c>
      <c r="K623" s="6">
        <f>IF(ISBLANK(B623),K622,B623)</f>
        <v>0</v>
      </c>
      <c r="L623" s="6">
        <f>J623&amp;H623</f>
        <v>0</v>
      </c>
    </row>
    <row r="624" spans="1:12">
      <c r="G624" s="2"/>
      <c r="H624" s="6">
        <f>IF(ISNUMBER(A624),"Total",D624)</f>
        <v>0</v>
      </c>
      <c r="J624" s="6">
        <f>IF(ISBLANK(A624),J623,A624)</f>
        <v>0</v>
      </c>
      <c r="K624" s="6">
        <f>IF(ISBLANK(B624),K623,B624)</f>
        <v>0</v>
      </c>
      <c r="L624" s="6">
        <f>J624&amp;H624</f>
        <v>0</v>
      </c>
    </row>
    <row r="625" spans="1:12">
      <c r="A625" s="1">
        <v>2706</v>
      </c>
      <c r="B625" s="1" t="s">
        <v>21</v>
      </c>
      <c r="C625" s="1">
        <v>50000</v>
      </c>
      <c r="D625" s="1"/>
      <c r="E625" s="1">
        <v>473</v>
      </c>
      <c r="F625" s="1">
        <v>677</v>
      </c>
      <c r="G625" s="2"/>
      <c r="H625" s="6">
        <f>IF(ISNUMBER(A625),"Total",D625)</f>
        <v>0</v>
      </c>
      <c r="J625" s="6">
        <f>IF(ISBLANK(A625),J624,A625)</f>
        <v>0</v>
      </c>
      <c r="K625" s="6">
        <f>IF(ISBLANK(B625),K624,B625)</f>
        <v>0</v>
      </c>
      <c r="L625" s="6">
        <f>J625&amp;H625</f>
        <v>0</v>
      </c>
    </row>
    <row r="626" spans="1:12">
      <c r="G626" s="2"/>
      <c r="H626" s="6">
        <f>IF(ISNUMBER(A626),"Total",D626)</f>
        <v>0</v>
      </c>
      <c r="J626" s="6">
        <f>IF(ISBLANK(A626),J625,A626)</f>
        <v>0</v>
      </c>
      <c r="K626" s="6">
        <f>IF(ISBLANK(B626),K625,B626)</f>
        <v>0</v>
      </c>
      <c r="L626" s="6">
        <f>J626&amp;H626</f>
        <v>0</v>
      </c>
    </row>
    <row r="627" spans="1:12">
      <c r="D627" s="1" t="s">
        <v>4</v>
      </c>
      <c r="E627" s="1">
        <v>473</v>
      </c>
      <c r="F627" s="1">
        <v>677</v>
      </c>
      <c r="G627" s="2"/>
      <c r="H627" s="6">
        <f>IF(ISNUMBER(A627),"Total",D627)</f>
        <v>0</v>
      </c>
      <c r="J627" s="6">
        <f>IF(ISBLANK(A627),J626,A627)</f>
        <v>0</v>
      </c>
      <c r="K627" s="6">
        <f>IF(ISBLANK(B627),K626,B627)</f>
        <v>0</v>
      </c>
      <c r="L627" s="6">
        <f>J627&amp;H627</f>
        <v>0</v>
      </c>
    </row>
    <row r="628" spans="1:12">
      <c r="D628" s="1" t="s">
        <v>7</v>
      </c>
      <c r="E628" s="1">
        <v>0</v>
      </c>
      <c r="F628" s="1">
        <v>0</v>
      </c>
      <c r="G628" s="2"/>
      <c r="H628" s="6">
        <f>IF(ISNUMBER(A628),"Total",D628)</f>
        <v>0</v>
      </c>
      <c r="J628" s="6">
        <f>IF(ISBLANK(A628),J627,A628)</f>
        <v>0</v>
      </c>
      <c r="K628" s="6">
        <f>IF(ISBLANK(B628),K627,B628)</f>
        <v>0</v>
      </c>
      <c r="L628" s="6">
        <f>J628&amp;H628</f>
        <v>0</v>
      </c>
    </row>
    <row r="629" spans="1:12">
      <c r="D629" s="1" t="s">
        <v>3</v>
      </c>
      <c r="E629" s="1">
        <v>0</v>
      </c>
      <c r="F629" s="1">
        <v>0</v>
      </c>
      <c r="G629" s="2"/>
      <c r="H629" s="6">
        <f>IF(ISNUMBER(A629),"Total",D629)</f>
        <v>0</v>
      </c>
      <c r="J629" s="6">
        <f>IF(ISBLANK(A629),J628,A629)</f>
        <v>0</v>
      </c>
      <c r="K629" s="6">
        <f>IF(ISBLANK(B629),K628,B629)</f>
        <v>0</v>
      </c>
      <c r="L629" s="6">
        <f>J629&amp;H629</f>
        <v>0</v>
      </c>
    </row>
    <row r="630" spans="1:12">
      <c r="G630" s="2"/>
      <c r="H630" s="6">
        <f>IF(ISNUMBER(A630),"Total",D630)</f>
        <v>0</v>
      </c>
      <c r="J630" s="6">
        <f>IF(ISBLANK(A630),J629,A630)</f>
        <v>0</v>
      </c>
      <c r="K630" s="6">
        <f>IF(ISBLANK(B630),K629,B630)</f>
        <v>0</v>
      </c>
      <c r="L630" s="6">
        <f>J630&amp;H630</f>
        <v>0</v>
      </c>
    </row>
    <row r="631" spans="1:12">
      <c r="A631" s="1">
        <v>2214</v>
      </c>
      <c r="B631" s="1" t="s">
        <v>71</v>
      </c>
      <c r="C631" s="1">
        <v>800</v>
      </c>
      <c r="D631" s="1"/>
      <c r="E631" s="1">
        <v>187</v>
      </c>
      <c r="F631" s="1">
        <v>187</v>
      </c>
      <c r="G631" s="2"/>
      <c r="H631" s="6">
        <f>IF(ISNUMBER(A631),"Total",D631)</f>
        <v>0</v>
      </c>
      <c r="J631" s="6">
        <f>IF(ISBLANK(A631),J630,A631)</f>
        <v>0</v>
      </c>
      <c r="K631" s="6">
        <f>IF(ISBLANK(B631),K630,B631)</f>
        <v>0</v>
      </c>
      <c r="L631" s="6">
        <f>J631&amp;H631</f>
        <v>0</v>
      </c>
    </row>
    <row r="632" spans="1:12">
      <c r="G632" s="2"/>
      <c r="H632" s="6">
        <f>IF(ISNUMBER(A632),"Total",D632)</f>
        <v>0</v>
      </c>
      <c r="J632" s="6">
        <f>IF(ISBLANK(A632),J631,A632)</f>
        <v>0</v>
      </c>
      <c r="K632" s="6">
        <f>IF(ISBLANK(B632),K631,B632)</f>
        <v>0</v>
      </c>
      <c r="L632" s="6">
        <f>J632&amp;H632</f>
        <v>0</v>
      </c>
    </row>
    <row r="633" spans="1:12">
      <c r="D633" s="1" t="s">
        <v>3</v>
      </c>
      <c r="E633" s="1">
        <v>187</v>
      </c>
      <c r="F633" s="1">
        <v>187</v>
      </c>
      <c r="G633" s="2"/>
      <c r="H633" s="6">
        <f>IF(ISNUMBER(A633),"Total",D633)</f>
        <v>0</v>
      </c>
      <c r="J633" s="6">
        <f>IF(ISBLANK(A633),J632,A633)</f>
        <v>0</v>
      </c>
      <c r="K633" s="6">
        <f>IF(ISBLANK(B633),K632,B633)</f>
        <v>0</v>
      </c>
      <c r="L633" s="6">
        <f>J633&amp;H633</f>
        <v>0</v>
      </c>
    </row>
    <row r="634" spans="1:12">
      <c r="G634" s="2"/>
      <c r="H634" s="6">
        <f>IF(ISNUMBER(A634),"Total",D634)</f>
        <v>0</v>
      </c>
      <c r="J634" s="6">
        <f>IF(ISBLANK(A634),J633,A634)</f>
        <v>0</v>
      </c>
      <c r="K634" s="6">
        <f>IF(ISBLANK(B634),K633,B634)</f>
        <v>0</v>
      </c>
      <c r="L634" s="6">
        <f>J634&amp;H634</f>
        <v>0</v>
      </c>
    </row>
    <row r="635" spans="1:12">
      <c r="A635" s="1">
        <v>2594</v>
      </c>
      <c r="B635" s="1" t="s">
        <v>178</v>
      </c>
      <c r="C635" s="1">
        <v>20000</v>
      </c>
      <c r="D635" s="1"/>
      <c r="E635" s="1">
        <v>3949</v>
      </c>
      <c r="F635" s="1">
        <v>3957</v>
      </c>
      <c r="G635" s="2"/>
      <c r="H635" s="6">
        <f>IF(ISNUMBER(A635),"Total",D635)</f>
        <v>0</v>
      </c>
      <c r="J635" s="6">
        <f>IF(ISBLANK(A635),J634,A635)</f>
        <v>0</v>
      </c>
      <c r="K635" s="6">
        <f>IF(ISBLANK(B635),K634,B635)</f>
        <v>0</v>
      </c>
      <c r="L635" s="6">
        <f>J635&amp;H635</f>
        <v>0</v>
      </c>
    </row>
    <row r="636" spans="1:12">
      <c r="G636" s="2"/>
      <c r="H636" s="6">
        <f>IF(ISNUMBER(A636),"Total",D636)</f>
        <v>0</v>
      </c>
      <c r="J636" s="6">
        <f>IF(ISBLANK(A636),J635,A636)</f>
        <v>0</v>
      </c>
      <c r="K636" s="6">
        <f>IF(ISBLANK(B636),K635,B636)</f>
        <v>0</v>
      </c>
      <c r="L636" s="6">
        <f>J636&amp;H636</f>
        <v>0</v>
      </c>
    </row>
    <row r="637" spans="1:12">
      <c r="D637" s="1" t="s">
        <v>4</v>
      </c>
      <c r="E637" s="1">
        <v>0</v>
      </c>
      <c r="F637" s="1">
        <v>0</v>
      </c>
      <c r="G637" s="2"/>
      <c r="H637" s="6">
        <f>IF(ISNUMBER(A637),"Total",D637)</f>
        <v>0</v>
      </c>
      <c r="J637" s="6">
        <f>IF(ISBLANK(A637),J636,A637)</f>
        <v>0</v>
      </c>
      <c r="K637" s="6">
        <f>IF(ISBLANK(B637),K636,B637)</f>
        <v>0</v>
      </c>
      <c r="L637" s="6">
        <f>J637&amp;H637</f>
        <v>0</v>
      </c>
    </row>
    <row r="638" spans="1:12">
      <c r="D638" s="1" t="s">
        <v>7</v>
      </c>
      <c r="E638" s="1">
        <v>879</v>
      </c>
      <c r="F638" s="1">
        <v>886</v>
      </c>
      <c r="G638" s="2"/>
      <c r="H638" s="6">
        <f>IF(ISNUMBER(A638),"Total",D638)</f>
        <v>0</v>
      </c>
      <c r="J638" s="6">
        <f>IF(ISBLANK(A638),J637,A638)</f>
        <v>0</v>
      </c>
      <c r="K638" s="6">
        <f>IF(ISBLANK(B638),K637,B638)</f>
        <v>0</v>
      </c>
      <c r="L638" s="6">
        <f>J638&amp;H638</f>
        <v>0</v>
      </c>
    </row>
    <row r="639" spans="1:12">
      <c r="D639" s="1" t="s">
        <v>3</v>
      </c>
      <c r="E639" s="1">
        <v>3071</v>
      </c>
      <c r="F639" s="1">
        <v>3071</v>
      </c>
      <c r="G639" s="2"/>
      <c r="H639" s="6">
        <f>IF(ISNUMBER(A639),"Total",D639)</f>
        <v>0</v>
      </c>
      <c r="J639" s="6">
        <f>IF(ISBLANK(A639),J638,A639)</f>
        <v>0</v>
      </c>
      <c r="K639" s="6">
        <f>IF(ISBLANK(B639),K638,B639)</f>
        <v>0</v>
      </c>
      <c r="L639" s="6">
        <f>J639&amp;H639</f>
        <v>0</v>
      </c>
    </row>
    <row r="640" spans="1:12">
      <c r="G640" s="2"/>
      <c r="H640" s="6">
        <f>IF(ISNUMBER(A640),"Total",D640)</f>
        <v>0</v>
      </c>
      <c r="J640" s="6">
        <f>IF(ISBLANK(A640),J639,A640)</f>
        <v>0</v>
      </c>
      <c r="K640" s="6">
        <f>IF(ISBLANK(B640),K639,B640)</f>
        <v>0</v>
      </c>
      <c r="L640" s="6">
        <f>J640&amp;H640</f>
        <v>0</v>
      </c>
    </row>
    <row r="641" spans="1:12">
      <c r="A641" s="1">
        <v>755</v>
      </c>
      <c r="B641" s="1" t="s">
        <v>89</v>
      </c>
      <c r="C641" s="1">
        <v>5000</v>
      </c>
      <c r="D641" s="1"/>
      <c r="E641" s="1">
        <v>2229</v>
      </c>
      <c r="F641" s="1">
        <v>2392</v>
      </c>
      <c r="G641" s="2"/>
      <c r="H641" s="6">
        <f>IF(ISNUMBER(A641),"Total",D641)</f>
        <v>0</v>
      </c>
      <c r="J641" s="6">
        <f>IF(ISBLANK(A641),J640,A641)</f>
        <v>0</v>
      </c>
      <c r="K641" s="6">
        <f>IF(ISBLANK(B641),K640,B641)</f>
        <v>0</v>
      </c>
      <c r="L641" s="6">
        <f>J641&amp;H641</f>
        <v>0</v>
      </c>
    </row>
    <row r="642" spans="1:12">
      <c r="G642" s="2"/>
      <c r="H642" s="6">
        <f>IF(ISNUMBER(A642),"Total",D642)</f>
        <v>0</v>
      </c>
      <c r="J642" s="6">
        <f>IF(ISBLANK(A642),J641,A642)</f>
        <v>0</v>
      </c>
      <c r="K642" s="6">
        <f>IF(ISBLANK(B642),K641,B642)</f>
        <v>0</v>
      </c>
      <c r="L642" s="6">
        <f>J642&amp;H642</f>
        <v>0</v>
      </c>
    </row>
    <row r="643" spans="1:12">
      <c r="D643" s="1" t="s">
        <v>4</v>
      </c>
      <c r="E643" s="1">
        <v>178</v>
      </c>
      <c r="F643" s="1">
        <v>181</v>
      </c>
      <c r="G643" s="2"/>
      <c r="H643" s="6">
        <f>IF(ISNUMBER(A643),"Total",D643)</f>
        <v>0</v>
      </c>
      <c r="J643" s="6">
        <f>IF(ISBLANK(A643),J642,A643)</f>
        <v>0</v>
      </c>
      <c r="K643" s="6">
        <f>IF(ISBLANK(B643),K642,B643)</f>
        <v>0</v>
      </c>
      <c r="L643" s="6">
        <f>J643&amp;H643</f>
        <v>0</v>
      </c>
    </row>
    <row r="644" spans="1:12">
      <c r="D644" s="1" t="s">
        <v>18</v>
      </c>
      <c r="E644" s="1">
        <v>0</v>
      </c>
      <c r="F644" s="1">
        <v>0</v>
      </c>
      <c r="G644" s="2"/>
      <c r="H644" s="6">
        <f>IF(ISNUMBER(A644),"Total",D644)</f>
        <v>0</v>
      </c>
      <c r="J644" s="6">
        <f>IF(ISBLANK(A644),J643,A644)</f>
        <v>0</v>
      </c>
      <c r="K644" s="6">
        <f>IF(ISBLANK(B644),K643,B644)</f>
        <v>0</v>
      </c>
      <c r="L644" s="6">
        <f>J644&amp;H644</f>
        <v>0</v>
      </c>
    </row>
    <row r="645" spans="1:12">
      <c r="D645" s="1" t="s">
        <v>28</v>
      </c>
      <c r="E645" s="1">
        <v>20</v>
      </c>
      <c r="F645" s="1">
        <v>20</v>
      </c>
      <c r="G645" s="2"/>
      <c r="H645" s="6">
        <f>IF(ISNUMBER(A645),"Total",D645)</f>
        <v>0</v>
      </c>
      <c r="J645" s="6">
        <f>IF(ISBLANK(A645),J644,A645)</f>
        <v>0</v>
      </c>
      <c r="K645" s="6">
        <f>IF(ISBLANK(B645),K644,B645)</f>
        <v>0</v>
      </c>
      <c r="L645" s="6">
        <f>J645&amp;H645</f>
        <v>0</v>
      </c>
    </row>
    <row r="646" spans="1:12">
      <c r="D646" s="1" t="s">
        <v>7</v>
      </c>
      <c r="E646" s="1">
        <v>63</v>
      </c>
      <c r="F646" s="1">
        <v>63</v>
      </c>
      <c r="G646" s="2"/>
      <c r="H646" s="6">
        <f>IF(ISNUMBER(A646),"Total",D646)</f>
        <v>0</v>
      </c>
      <c r="J646" s="6">
        <f>IF(ISBLANK(A646),J645,A646)</f>
        <v>0</v>
      </c>
      <c r="K646" s="6">
        <f>IF(ISBLANK(B646),K645,B646)</f>
        <v>0</v>
      </c>
      <c r="L646" s="6">
        <f>J646&amp;H646</f>
        <v>0</v>
      </c>
    </row>
    <row r="647" spans="1:12">
      <c r="D647" s="1" t="s">
        <v>33</v>
      </c>
      <c r="E647" s="1">
        <v>31</v>
      </c>
      <c r="F647" s="1">
        <v>30</v>
      </c>
      <c r="G647" s="2"/>
      <c r="H647" s="6">
        <f>IF(ISNUMBER(A647),"Total",D647)</f>
        <v>0</v>
      </c>
      <c r="J647" s="6">
        <f>IF(ISBLANK(A647),J646,A647)</f>
        <v>0</v>
      </c>
      <c r="K647" s="6">
        <f>IF(ISBLANK(B647),K646,B647)</f>
        <v>0</v>
      </c>
      <c r="L647" s="6">
        <f>J647&amp;H647</f>
        <v>0</v>
      </c>
    </row>
    <row r="648" spans="1:12">
      <c r="D648" s="1" t="s">
        <v>0</v>
      </c>
      <c r="E648" s="1">
        <v>41</v>
      </c>
      <c r="F648" s="1">
        <v>41</v>
      </c>
      <c r="G648" s="2"/>
      <c r="H648" s="6">
        <f>IF(ISNUMBER(A648),"Total",D648)</f>
        <v>0</v>
      </c>
      <c r="J648" s="6">
        <f>IF(ISBLANK(A648),J647,A648)</f>
        <v>0</v>
      </c>
      <c r="K648" s="6">
        <f>IF(ISBLANK(B648),K647,B648)</f>
        <v>0</v>
      </c>
      <c r="L648" s="6">
        <f>J648&amp;H648</f>
        <v>0</v>
      </c>
    </row>
    <row r="649" spans="1:12">
      <c r="D649" s="1" t="s">
        <v>15</v>
      </c>
      <c r="E649" s="1">
        <v>0</v>
      </c>
      <c r="F649" s="1">
        <v>0</v>
      </c>
      <c r="G649" s="2"/>
      <c r="H649" s="6">
        <f>IF(ISNUMBER(A649),"Total",D649)</f>
        <v>0</v>
      </c>
      <c r="J649" s="6">
        <f>IF(ISBLANK(A649),J648,A649)</f>
        <v>0</v>
      </c>
      <c r="K649" s="6">
        <f>IF(ISBLANK(B649),K648,B649)</f>
        <v>0</v>
      </c>
      <c r="L649" s="6">
        <f>J649&amp;H649</f>
        <v>0</v>
      </c>
    </row>
    <row r="650" spans="1:12">
      <c r="D650" s="1" t="s">
        <v>14</v>
      </c>
      <c r="E650" s="1">
        <v>7</v>
      </c>
      <c r="F650" s="1">
        <v>7</v>
      </c>
      <c r="G650" s="2"/>
      <c r="H650" s="6">
        <f>IF(ISNUMBER(A650),"Total",D650)</f>
        <v>0</v>
      </c>
      <c r="J650" s="6">
        <f>IF(ISBLANK(A650),J649,A650)</f>
        <v>0</v>
      </c>
      <c r="K650" s="6">
        <f>IF(ISBLANK(B650),K649,B650)</f>
        <v>0</v>
      </c>
      <c r="L650" s="6">
        <f>J650&amp;H650</f>
        <v>0</v>
      </c>
    </row>
    <row r="651" spans="1:12">
      <c r="D651" s="1" t="s">
        <v>5</v>
      </c>
      <c r="E651" s="1">
        <v>0</v>
      </c>
      <c r="F651" s="1">
        <v>0</v>
      </c>
      <c r="G651" s="2"/>
      <c r="H651" s="6">
        <f>IF(ISNUMBER(A651),"Total",D651)</f>
        <v>0</v>
      </c>
      <c r="J651" s="6">
        <f>IF(ISBLANK(A651),J650,A651)</f>
        <v>0</v>
      </c>
      <c r="K651" s="6">
        <f>IF(ISBLANK(B651),K650,B651)</f>
        <v>0</v>
      </c>
      <c r="L651" s="6">
        <f>J651&amp;H651</f>
        <v>0</v>
      </c>
    </row>
    <row r="652" spans="1:12">
      <c r="D652" s="1" t="s">
        <v>3</v>
      </c>
      <c r="E652" s="1">
        <v>1889</v>
      </c>
      <c r="F652" s="1">
        <v>2050</v>
      </c>
      <c r="G652" s="2"/>
      <c r="H652" s="6">
        <f>IF(ISNUMBER(A652),"Total",D652)</f>
        <v>0</v>
      </c>
      <c r="J652" s="6">
        <f>IF(ISBLANK(A652),J651,A652)</f>
        <v>0</v>
      </c>
      <c r="K652" s="6">
        <f>IF(ISBLANK(B652),K651,B652)</f>
        <v>0</v>
      </c>
      <c r="L652" s="6">
        <f>J652&amp;H652</f>
        <v>0</v>
      </c>
    </row>
    <row r="653" spans="1:12">
      <c r="G653" s="2"/>
      <c r="H653" s="6">
        <f>IF(ISNUMBER(A653),"Total",D653)</f>
        <v>0</v>
      </c>
      <c r="J653" s="6">
        <f>IF(ISBLANK(A653),J652,A653)</f>
        <v>0</v>
      </c>
      <c r="K653" s="6">
        <f>IF(ISBLANK(B653),K652,B653)</f>
        <v>0</v>
      </c>
      <c r="L653" s="6">
        <f>J653&amp;H653</f>
        <v>0</v>
      </c>
    </row>
    <row r="654" spans="1:12">
      <c r="A654" s="1">
        <v>1634</v>
      </c>
      <c r="B654" s="1" t="s">
        <v>51</v>
      </c>
      <c r="C654" s="1">
        <v>2000</v>
      </c>
      <c r="D654" s="1"/>
      <c r="E654" s="1">
        <v>64</v>
      </c>
      <c r="F654" s="1">
        <v>64</v>
      </c>
      <c r="G654" s="2"/>
      <c r="H654" s="6">
        <f>IF(ISNUMBER(A654),"Total",D654)</f>
        <v>0</v>
      </c>
      <c r="J654" s="6">
        <f>IF(ISBLANK(A654),J653,A654)</f>
        <v>0</v>
      </c>
      <c r="K654" s="6">
        <f>IF(ISBLANK(B654),K653,B654)</f>
        <v>0</v>
      </c>
      <c r="L654" s="6">
        <f>J654&amp;H654</f>
        <v>0</v>
      </c>
    </row>
    <row r="655" spans="1:12">
      <c r="G655" s="2"/>
      <c r="H655" s="6">
        <f>IF(ISNUMBER(A655),"Total",D655)</f>
        <v>0</v>
      </c>
      <c r="J655" s="6">
        <f>IF(ISBLANK(A655),J654,A655)</f>
        <v>0</v>
      </c>
      <c r="K655" s="6">
        <f>IF(ISBLANK(B655),K654,B655)</f>
        <v>0</v>
      </c>
      <c r="L655" s="6">
        <f>J655&amp;H655</f>
        <v>0</v>
      </c>
    </row>
    <row r="656" spans="1:12">
      <c r="D656" s="1" t="s">
        <v>3</v>
      </c>
      <c r="E656" s="1">
        <v>64</v>
      </c>
      <c r="F656" s="1">
        <v>64</v>
      </c>
      <c r="G656" s="2"/>
      <c r="H656" s="6">
        <f>IF(ISNUMBER(A656),"Total",D656)</f>
        <v>0</v>
      </c>
      <c r="J656" s="6">
        <f>IF(ISBLANK(A656),J655,A656)</f>
        <v>0</v>
      </c>
      <c r="K656" s="6">
        <f>IF(ISBLANK(B656),K655,B656)</f>
        <v>0</v>
      </c>
      <c r="L656" s="6">
        <f>J656&amp;H656</f>
        <v>0</v>
      </c>
    </row>
    <row r="657" spans="1:12">
      <c r="G657" s="2"/>
      <c r="H657" s="6">
        <f>IF(ISNUMBER(A657),"Total",D657)</f>
        <v>0</v>
      </c>
      <c r="J657" s="6">
        <f>IF(ISBLANK(A657),J656,A657)</f>
        <v>0</v>
      </c>
      <c r="K657" s="6">
        <f>IF(ISBLANK(B657),K656,B657)</f>
        <v>0</v>
      </c>
      <c r="L657" s="6">
        <f>J657&amp;H657</f>
        <v>0</v>
      </c>
    </row>
    <row r="658" spans="1:12">
      <c r="A658" s="1">
        <v>2145</v>
      </c>
      <c r="B658" s="1" t="s">
        <v>160</v>
      </c>
      <c r="C658" s="1">
        <v>3000</v>
      </c>
      <c r="D658" s="1"/>
      <c r="E658" s="1">
        <v>2468</v>
      </c>
      <c r="F658" s="1">
        <v>2472</v>
      </c>
      <c r="G658" s="2"/>
      <c r="H658" s="6">
        <f>IF(ISNUMBER(A658),"Total",D658)</f>
        <v>0</v>
      </c>
      <c r="J658" s="6">
        <f>IF(ISBLANK(A658),J657,A658)</f>
        <v>0</v>
      </c>
      <c r="K658" s="6">
        <f>IF(ISBLANK(B658),K657,B658)</f>
        <v>0</v>
      </c>
      <c r="L658" s="6">
        <f>J658&amp;H658</f>
        <v>0</v>
      </c>
    </row>
    <row r="659" spans="1:12">
      <c r="G659" s="2"/>
      <c r="H659" s="6">
        <f>IF(ISNUMBER(A659),"Total",D659)</f>
        <v>0</v>
      </c>
      <c r="J659" s="6">
        <f>IF(ISBLANK(A659),J658,A659)</f>
        <v>0</v>
      </c>
      <c r="K659" s="6">
        <f>IF(ISBLANK(B659),K658,B659)</f>
        <v>0</v>
      </c>
      <c r="L659" s="6">
        <f>J659&amp;H659</f>
        <v>0</v>
      </c>
    </row>
    <row r="660" spans="1:12">
      <c r="D660" s="1" t="s">
        <v>4</v>
      </c>
      <c r="E660" s="1">
        <v>312</v>
      </c>
      <c r="F660" s="1">
        <v>316</v>
      </c>
      <c r="G660" s="2"/>
      <c r="H660" s="6">
        <f>IF(ISNUMBER(A660),"Total",D660)</f>
        <v>0</v>
      </c>
      <c r="J660" s="6">
        <f>IF(ISBLANK(A660),J659,A660)</f>
        <v>0</v>
      </c>
      <c r="K660" s="6">
        <f>IF(ISBLANK(B660),K659,B660)</f>
        <v>0</v>
      </c>
      <c r="L660" s="6">
        <f>J660&amp;H660</f>
        <v>0</v>
      </c>
    </row>
    <row r="661" spans="1:12">
      <c r="D661" s="1" t="s">
        <v>0</v>
      </c>
      <c r="E661" s="1">
        <v>0</v>
      </c>
      <c r="F661" s="1">
        <v>0</v>
      </c>
      <c r="G661" s="2"/>
      <c r="H661" s="6">
        <f>IF(ISNUMBER(A661),"Total",D661)</f>
        <v>0</v>
      </c>
      <c r="J661" s="6">
        <f>IF(ISBLANK(A661),J660,A661)</f>
        <v>0</v>
      </c>
      <c r="K661" s="6">
        <f>IF(ISBLANK(B661),K660,B661)</f>
        <v>0</v>
      </c>
      <c r="L661" s="6">
        <f>J661&amp;H661</f>
        <v>0</v>
      </c>
    </row>
    <row r="662" spans="1:12">
      <c r="D662" s="1" t="s">
        <v>3</v>
      </c>
      <c r="E662" s="1">
        <v>2157</v>
      </c>
      <c r="F662" s="1">
        <v>2157</v>
      </c>
      <c r="G662" s="2"/>
      <c r="H662" s="6">
        <f>IF(ISNUMBER(A662),"Total",D662)</f>
        <v>0</v>
      </c>
      <c r="J662" s="6">
        <f>IF(ISBLANK(A662),J661,A662)</f>
        <v>0</v>
      </c>
      <c r="K662" s="6">
        <f>IF(ISBLANK(B662),K661,B662)</f>
        <v>0</v>
      </c>
      <c r="L662" s="6">
        <f>J662&amp;H662</f>
        <v>0</v>
      </c>
    </row>
    <row r="663" spans="1:12">
      <c r="G663" s="2"/>
      <c r="H663" s="6">
        <f>IF(ISNUMBER(A663),"Total",D663)</f>
        <v>0</v>
      </c>
      <c r="J663" s="6">
        <f>IF(ISBLANK(A663),J662,A663)</f>
        <v>0</v>
      </c>
      <c r="K663" s="6">
        <f>IF(ISBLANK(B663),K662,B663)</f>
        <v>0</v>
      </c>
      <c r="L663" s="6">
        <f>J663&amp;H663</f>
        <v>0</v>
      </c>
    </row>
    <row r="664" spans="1:12">
      <c r="A664" s="1">
        <v>1565</v>
      </c>
      <c r="B664" s="1" t="s">
        <v>198</v>
      </c>
      <c r="C664" s="1">
        <v>3000</v>
      </c>
      <c r="D664" s="1"/>
      <c r="E664" s="1">
        <v>1069</v>
      </c>
      <c r="F664" s="1">
        <v>1080</v>
      </c>
      <c r="G664" s="2"/>
      <c r="H664" s="6">
        <f>IF(ISNUMBER(A664),"Total",D664)</f>
        <v>0</v>
      </c>
      <c r="J664" s="6">
        <f>IF(ISBLANK(A664),J663,A664)</f>
        <v>0</v>
      </c>
      <c r="K664" s="6">
        <f>IF(ISBLANK(B664),K663,B664)</f>
        <v>0</v>
      </c>
      <c r="L664" s="6">
        <f>J664&amp;H664</f>
        <v>0</v>
      </c>
    </row>
    <row r="665" spans="1:12">
      <c r="G665" s="2"/>
      <c r="H665" s="6">
        <f>IF(ISNUMBER(A665),"Total",D665)</f>
        <v>0</v>
      </c>
      <c r="J665" s="6">
        <f>IF(ISBLANK(A665),J664,A665)</f>
        <v>0</v>
      </c>
      <c r="K665" s="6">
        <f>IF(ISBLANK(B665),K664,B665)</f>
        <v>0</v>
      </c>
      <c r="L665" s="6">
        <f>J665&amp;H665</f>
        <v>0</v>
      </c>
    </row>
    <row r="666" spans="1:12">
      <c r="D666" s="1" t="s">
        <v>4</v>
      </c>
      <c r="E666" s="1">
        <v>275</v>
      </c>
      <c r="F666" s="1">
        <v>251</v>
      </c>
      <c r="G666" s="2"/>
      <c r="H666" s="6">
        <f>IF(ISNUMBER(A666),"Total",D666)</f>
        <v>0</v>
      </c>
      <c r="J666" s="6">
        <f>IF(ISBLANK(A666),J665,A666)</f>
        <v>0</v>
      </c>
      <c r="K666" s="6">
        <f>IF(ISBLANK(B666),K665,B666)</f>
        <v>0</v>
      </c>
      <c r="L666" s="6">
        <f>J666&amp;H666</f>
        <v>0</v>
      </c>
    </row>
    <row r="667" spans="1:12">
      <c r="D667" s="1" t="s">
        <v>7</v>
      </c>
      <c r="E667" s="1">
        <v>19</v>
      </c>
      <c r="F667" s="1">
        <v>19</v>
      </c>
      <c r="G667" s="2"/>
      <c r="H667" s="6">
        <f>IF(ISNUMBER(A667),"Total",D667)</f>
        <v>0</v>
      </c>
      <c r="J667" s="6">
        <f>IF(ISBLANK(A667),J666,A667)</f>
        <v>0</v>
      </c>
      <c r="K667" s="6">
        <f>IF(ISBLANK(B667),K666,B667)</f>
        <v>0</v>
      </c>
      <c r="L667" s="6">
        <f>J667&amp;H667</f>
        <v>0</v>
      </c>
    </row>
    <row r="668" spans="1:12">
      <c r="D668" s="1" t="s">
        <v>0</v>
      </c>
      <c r="E668" s="1">
        <v>33</v>
      </c>
      <c r="F668" s="1">
        <v>33</v>
      </c>
      <c r="G668" s="2"/>
      <c r="H668" s="6">
        <f>IF(ISNUMBER(A668),"Total",D668)</f>
        <v>0</v>
      </c>
      <c r="J668" s="6">
        <f>IF(ISBLANK(A668),J667,A668)</f>
        <v>0</v>
      </c>
      <c r="K668" s="6">
        <f>IF(ISBLANK(B668),K667,B668)</f>
        <v>0</v>
      </c>
      <c r="L668" s="6">
        <f>J668&amp;H668</f>
        <v>0</v>
      </c>
    </row>
    <row r="669" spans="1:12">
      <c r="D669" s="1" t="s">
        <v>3</v>
      </c>
      <c r="E669" s="1">
        <v>742</v>
      </c>
      <c r="F669" s="1">
        <v>777</v>
      </c>
      <c r="G669" s="2"/>
      <c r="H669" s="6">
        <f>IF(ISNUMBER(A669),"Total",D669)</f>
        <v>0</v>
      </c>
      <c r="J669" s="6">
        <f>IF(ISBLANK(A669),J668,A669)</f>
        <v>0</v>
      </c>
      <c r="K669" s="6">
        <f>IF(ISBLANK(B669),K668,B669)</f>
        <v>0</v>
      </c>
      <c r="L669" s="6">
        <f>J669&amp;H669</f>
        <v>0</v>
      </c>
    </row>
    <row r="670" spans="1:12">
      <c r="G670" s="2"/>
      <c r="H670" s="6">
        <f>IF(ISNUMBER(A670),"Total",D670)</f>
        <v>0</v>
      </c>
      <c r="J670" s="6">
        <f>IF(ISBLANK(A670),J669,A670)</f>
        <v>0</v>
      </c>
      <c r="K670" s="6">
        <f>IF(ISBLANK(B670),K669,B670)</f>
        <v>0</v>
      </c>
      <c r="L670" s="6">
        <f>J670&amp;H670</f>
        <v>0</v>
      </c>
    </row>
    <row r="671" spans="1:12">
      <c r="A671" s="1">
        <v>1073</v>
      </c>
      <c r="B671" s="1" t="s">
        <v>156</v>
      </c>
      <c r="C671" s="1">
        <v>1000</v>
      </c>
      <c r="D671" s="1"/>
      <c r="E671" s="1">
        <v>45</v>
      </c>
      <c r="F671" s="1">
        <v>42</v>
      </c>
      <c r="G671" s="2"/>
      <c r="H671" s="6">
        <f>IF(ISNUMBER(A671),"Total",D671)</f>
        <v>0</v>
      </c>
      <c r="J671" s="6">
        <f>IF(ISBLANK(A671),J670,A671)</f>
        <v>0</v>
      </c>
      <c r="K671" s="6">
        <f>IF(ISBLANK(B671),K670,B671)</f>
        <v>0</v>
      </c>
      <c r="L671" s="6">
        <f>J671&amp;H671</f>
        <v>0</v>
      </c>
    </row>
    <row r="672" spans="1:12">
      <c r="G672" s="2"/>
      <c r="H672" s="6">
        <f>IF(ISNUMBER(A672),"Total",D672)</f>
        <v>0</v>
      </c>
      <c r="J672" s="6">
        <f>IF(ISBLANK(A672),J671,A672)</f>
        <v>0</v>
      </c>
      <c r="K672" s="6">
        <f>IF(ISBLANK(B672),K671,B672)</f>
        <v>0</v>
      </c>
      <c r="L672" s="6">
        <f>J672&amp;H672</f>
        <v>0</v>
      </c>
    </row>
    <row r="673" spans="1:12">
      <c r="D673" s="1" t="s">
        <v>4</v>
      </c>
      <c r="E673" s="1">
        <v>0</v>
      </c>
      <c r="F673" s="1">
        <v>0</v>
      </c>
      <c r="G673" s="2"/>
      <c r="H673" s="6">
        <f>IF(ISNUMBER(A673),"Total",D673)</f>
        <v>0</v>
      </c>
      <c r="J673" s="6">
        <f>IF(ISBLANK(A673),J672,A673)</f>
        <v>0</v>
      </c>
      <c r="K673" s="6">
        <f>IF(ISBLANK(B673),K672,B673)</f>
        <v>0</v>
      </c>
      <c r="L673" s="6">
        <f>J673&amp;H673</f>
        <v>0</v>
      </c>
    </row>
    <row r="674" spans="1:12">
      <c r="D674" s="1" t="s">
        <v>7</v>
      </c>
      <c r="E674" s="1">
        <v>0</v>
      </c>
      <c r="F674" s="1">
        <v>0</v>
      </c>
      <c r="G674" s="2"/>
      <c r="H674" s="6">
        <f>IF(ISNUMBER(A674),"Total",D674)</f>
        <v>0</v>
      </c>
      <c r="J674" s="6">
        <f>IF(ISBLANK(A674),J673,A674)</f>
        <v>0</v>
      </c>
      <c r="K674" s="6">
        <f>IF(ISBLANK(B674),K673,B674)</f>
        <v>0</v>
      </c>
      <c r="L674" s="6">
        <f>J674&amp;H674</f>
        <v>0</v>
      </c>
    </row>
    <row r="675" spans="1:12">
      <c r="D675" s="1" t="s">
        <v>0</v>
      </c>
      <c r="E675" s="1">
        <v>0</v>
      </c>
      <c r="F675" s="1">
        <v>0</v>
      </c>
      <c r="G675" s="2"/>
      <c r="H675" s="6">
        <f>IF(ISNUMBER(A675),"Total",D675)</f>
        <v>0</v>
      </c>
      <c r="J675" s="6">
        <f>IF(ISBLANK(A675),J674,A675)</f>
        <v>0</v>
      </c>
      <c r="K675" s="6">
        <f>IF(ISBLANK(B675),K674,B675)</f>
        <v>0</v>
      </c>
      <c r="L675" s="6">
        <f>J675&amp;H675</f>
        <v>0</v>
      </c>
    </row>
    <row r="676" spans="1:12">
      <c r="D676" s="1" t="s">
        <v>14</v>
      </c>
      <c r="E676" s="1">
        <v>0</v>
      </c>
      <c r="F676" s="1">
        <v>0</v>
      </c>
      <c r="G676" s="2"/>
      <c r="H676" s="6">
        <f>IF(ISNUMBER(A676),"Total",D676)</f>
        <v>0</v>
      </c>
      <c r="J676" s="6">
        <f>IF(ISBLANK(A676),J675,A676)</f>
        <v>0</v>
      </c>
      <c r="K676" s="6">
        <f>IF(ISBLANK(B676),K675,B676)</f>
        <v>0</v>
      </c>
      <c r="L676" s="6">
        <f>J676&amp;H676</f>
        <v>0</v>
      </c>
    </row>
    <row r="677" spans="1:12">
      <c r="D677" s="1" t="s">
        <v>5</v>
      </c>
      <c r="E677" s="1">
        <v>0</v>
      </c>
      <c r="F677" s="1">
        <v>0</v>
      </c>
      <c r="G677" s="2"/>
      <c r="H677" s="6">
        <f>IF(ISNUMBER(A677),"Total",D677)</f>
        <v>0</v>
      </c>
      <c r="J677" s="6">
        <f>IF(ISBLANK(A677),J676,A677)</f>
        <v>0</v>
      </c>
      <c r="K677" s="6">
        <f>IF(ISBLANK(B677),K676,B677)</f>
        <v>0</v>
      </c>
      <c r="L677" s="6">
        <f>J677&amp;H677</f>
        <v>0</v>
      </c>
    </row>
    <row r="678" spans="1:12">
      <c r="D678" s="1" t="s">
        <v>3</v>
      </c>
      <c r="E678" s="1">
        <v>45</v>
      </c>
      <c r="F678" s="1">
        <v>42</v>
      </c>
      <c r="G678" s="2"/>
      <c r="H678" s="6">
        <f>IF(ISNUMBER(A678),"Total",D678)</f>
        <v>0</v>
      </c>
      <c r="J678" s="6">
        <f>IF(ISBLANK(A678),J677,A678)</f>
        <v>0</v>
      </c>
      <c r="K678" s="6">
        <f>IF(ISBLANK(B678),K677,B678)</f>
        <v>0</v>
      </c>
      <c r="L678" s="6">
        <f>J678&amp;H678</f>
        <v>0</v>
      </c>
    </row>
    <row r="679" spans="1:12">
      <c r="G679" s="2"/>
      <c r="H679" s="6">
        <f>IF(ISNUMBER(A679),"Total",D679)</f>
        <v>0</v>
      </c>
      <c r="J679" s="6">
        <f>IF(ISBLANK(A679),J678,A679)</f>
        <v>0</v>
      </c>
      <c r="K679" s="6">
        <f>IF(ISBLANK(B679),K678,B679)</f>
        <v>0</v>
      </c>
      <c r="L679" s="6">
        <f>J679&amp;H679</f>
        <v>0</v>
      </c>
    </row>
    <row r="680" spans="1:12">
      <c r="A680" s="1">
        <v>1415</v>
      </c>
      <c r="B680" s="1" t="s">
        <v>31</v>
      </c>
      <c r="C680" s="1">
        <v>15000</v>
      </c>
      <c r="D680" s="1"/>
      <c r="E680" s="1">
        <v>3099</v>
      </c>
      <c r="F680" s="1">
        <v>3131</v>
      </c>
      <c r="G680" s="2"/>
      <c r="H680" s="6">
        <f>IF(ISNUMBER(A680),"Total",D680)</f>
        <v>0</v>
      </c>
      <c r="J680" s="6">
        <f>IF(ISBLANK(A680),J679,A680)</f>
        <v>0</v>
      </c>
      <c r="K680" s="6">
        <f>IF(ISBLANK(B680),K679,B680)</f>
        <v>0</v>
      </c>
      <c r="L680" s="6">
        <f>J680&amp;H680</f>
        <v>0</v>
      </c>
    </row>
    <row r="681" spans="1:12">
      <c r="G681" s="2"/>
      <c r="H681" s="6">
        <f>IF(ISNUMBER(A681),"Total",D681)</f>
        <v>0</v>
      </c>
      <c r="J681" s="6">
        <f>IF(ISBLANK(A681),J680,A681)</f>
        <v>0</v>
      </c>
      <c r="K681" s="6">
        <f>IF(ISBLANK(B681),K680,B681)</f>
        <v>0</v>
      </c>
      <c r="L681" s="6">
        <f>J681&amp;H681</f>
        <v>0</v>
      </c>
    </row>
    <row r="682" spans="1:12">
      <c r="D682" s="1" t="s">
        <v>4</v>
      </c>
      <c r="E682" s="1">
        <v>1530</v>
      </c>
      <c r="F682" s="1">
        <v>1530</v>
      </c>
      <c r="G682" s="2"/>
      <c r="H682" s="6">
        <f>IF(ISNUMBER(A682),"Total",D682)</f>
        <v>0</v>
      </c>
      <c r="J682" s="6">
        <f>IF(ISBLANK(A682),J681,A682)</f>
        <v>0</v>
      </c>
      <c r="K682" s="6">
        <f>IF(ISBLANK(B682),K681,B682)</f>
        <v>0</v>
      </c>
      <c r="L682" s="6">
        <f>J682&amp;H682</f>
        <v>0</v>
      </c>
    </row>
    <row r="683" spans="1:12">
      <c r="D683" s="1" t="s">
        <v>18</v>
      </c>
      <c r="E683" s="1">
        <v>0</v>
      </c>
      <c r="F683" s="1">
        <v>0</v>
      </c>
      <c r="G683" s="2"/>
      <c r="H683" s="6">
        <f>IF(ISNUMBER(A683),"Total",D683)</f>
        <v>0</v>
      </c>
      <c r="J683" s="6">
        <f>IF(ISBLANK(A683),J682,A683)</f>
        <v>0</v>
      </c>
      <c r="K683" s="6">
        <f>IF(ISBLANK(B683),K682,B683)</f>
        <v>0</v>
      </c>
      <c r="L683" s="6">
        <f>J683&amp;H683</f>
        <v>0</v>
      </c>
    </row>
    <row r="684" spans="1:12">
      <c r="D684" s="1" t="s">
        <v>7</v>
      </c>
      <c r="E684" s="1">
        <v>94</v>
      </c>
      <c r="F684" s="1">
        <v>95</v>
      </c>
      <c r="G684" s="2"/>
      <c r="H684" s="6">
        <f>IF(ISNUMBER(A684),"Total",D684)</f>
        <v>0</v>
      </c>
      <c r="J684" s="6">
        <f>IF(ISBLANK(A684),J683,A684)</f>
        <v>0</v>
      </c>
      <c r="K684" s="6">
        <f>IF(ISBLANK(B684),K683,B684)</f>
        <v>0</v>
      </c>
      <c r="L684" s="6">
        <f>J684&amp;H684</f>
        <v>0</v>
      </c>
    </row>
    <row r="685" spans="1:12">
      <c r="D685" s="1" t="s">
        <v>0</v>
      </c>
      <c r="E685" s="1">
        <v>0</v>
      </c>
      <c r="F685" s="1">
        <v>0</v>
      </c>
      <c r="G685" s="2"/>
      <c r="H685" s="6">
        <f>IF(ISNUMBER(A685),"Total",D685)</f>
        <v>0</v>
      </c>
      <c r="J685" s="6">
        <f>IF(ISBLANK(A685),J684,A685)</f>
        <v>0</v>
      </c>
      <c r="K685" s="6">
        <f>IF(ISBLANK(B685),K684,B685)</f>
        <v>0</v>
      </c>
      <c r="L685" s="6">
        <f>J685&amp;H685</f>
        <v>0</v>
      </c>
    </row>
    <row r="686" spans="1:12">
      <c r="D686" s="1" t="s">
        <v>14</v>
      </c>
      <c r="E686" s="1">
        <v>0</v>
      </c>
      <c r="F686" s="1">
        <v>0</v>
      </c>
      <c r="G686" s="2"/>
      <c r="H686" s="6">
        <f>IF(ISNUMBER(A686),"Total",D686)</f>
        <v>0</v>
      </c>
      <c r="J686" s="6">
        <f>IF(ISBLANK(A686),J685,A686)</f>
        <v>0</v>
      </c>
      <c r="K686" s="6">
        <f>IF(ISBLANK(B686),K685,B686)</f>
        <v>0</v>
      </c>
      <c r="L686" s="6">
        <f>J686&amp;H686</f>
        <v>0</v>
      </c>
    </row>
    <row r="687" spans="1:12">
      <c r="D687" s="1" t="s">
        <v>5</v>
      </c>
      <c r="E687" s="1">
        <v>0</v>
      </c>
      <c r="F687" s="1">
        <v>0</v>
      </c>
      <c r="G687" s="2"/>
      <c r="H687" s="6">
        <f>IF(ISNUMBER(A687),"Total",D687)</f>
        <v>0</v>
      </c>
      <c r="J687" s="6">
        <f>IF(ISBLANK(A687),J686,A687)</f>
        <v>0</v>
      </c>
      <c r="K687" s="6">
        <f>IF(ISBLANK(B687),K686,B687)</f>
        <v>0</v>
      </c>
      <c r="L687" s="6">
        <f>J687&amp;H687</f>
        <v>0</v>
      </c>
    </row>
    <row r="688" spans="1:12">
      <c r="D688" s="1" t="s">
        <v>3</v>
      </c>
      <c r="E688" s="1">
        <v>1475</v>
      </c>
      <c r="F688" s="1">
        <v>1506</v>
      </c>
      <c r="G688" s="2"/>
      <c r="H688" s="6">
        <f>IF(ISNUMBER(A688),"Total",D688)</f>
        <v>0</v>
      </c>
      <c r="J688" s="6">
        <f>IF(ISBLANK(A688),J687,A688)</f>
        <v>0</v>
      </c>
      <c r="K688" s="6">
        <f>IF(ISBLANK(B688),K687,B688)</f>
        <v>0</v>
      </c>
      <c r="L688" s="6">
        <f>J688&amp;H688</f>
        <v>0</v>
      </c>
    </row>
    <row r="689" spans="1:12">
      <c r="G689" s="2"/>
      <c r="H689" s="6">
        <f>IF(ISNUMBER(A689),"Total",D689)</f>
        <v>0</v>
      </c>
      <c r="J689" s="6">
        <f>IF(ISBLANK(A689),J688,A689)</f>
        <v>0</v>
      </c>
      <c r="K689" s="6">
        <f>IF(ISBLANK(B689),K688,B689)</f>
        <v>0</v>
      </c>
      <c r="L689" s="6">
        <f>J689&amp;H689</f>
        <v>0</v>
      </c>
    </row>
    <row r="690" spans="1:12">
      <c r="A690" s="1">
        <v>1784</v>
      </c>
      <c r="B690" s="1" t="s">
        <v>203</v>
      </c>
      <c r="C690" s="1">
        <v>5000</v>
      </c>
      <c r="D690" s="1"/>
      <c r="E690" s="1">
        <v>894</v>
      </c>
      <c r="F690" s="1">
        <v>672</v>
      </c>
      <c r="G690" s="2"/>
      <c r="H690" s="6">
        <f>IF(ISNUMBER(A690),"Total",D690)</f>
        <v>0</v>
      </c>
      <c r="J690" s="6">
        <f>IF(ISBLANK(A690),J689,A690)</f>
        <v>0</v>
      </c>
      <c r="K690" s="6">
        <f>IF(ISBLANK(B690),K689,B690)</f>
        <v>0</v>
      </c>
      <c r="L690" s="6">
        <f>J690&amp;H690</f>
        <v>0</v>
      </c>
    </row>
    <row r="691" spans="1:12">
      <c r="G691" s="2"/>
      <c r="H691" s="6">
        <f>IF(ISNUMBER(A691),"Total",D691)</f>
        <v>0</v>
      </c>
      <c r="J691" s="6">
        <f>IF(ISBLANK(A691),J690,A691)</f>
        <v>0</v>
      </c>
      <c r="K691" s="6">
        <f>IF(ISBLANK(B691),K690,B691)</f>
        <v>0</v>
      </c>
      <c r="L691" s="6">
        <f>J691&amp;H691</f>
        <v>0</v>
      </c>
    </row>
    <row r="692" spans="1:12">
      <c r="D692" s="1" t="s">
        <v>4</v>
      </c>
      <c r="E692" s="1">
        <v>16</v>
      </c>
      <c r="F692" s="1">
        <v>16</v>
      </c>
      <c r="G692" s="2"/>
      <c r="H692" s="6">
        <f>IF(ISNUMBER(A692),"Total",D692)</f>
        <v>0</v>
      </c>
      <c r="J692" s="6">
        <f>IF(ISBLANK(A692),J691,A692)</f>
        <v>0</v>
      </c>
      <c r="K692" s="6">
        <f>IF(ISBLANK(B692),K691,B692)</f>
        <v>0</v>
      </c>
      <c r="L692" s="6">
        <f>J692&amp;H692</f>
        <v>0</v>
      </c>
    </row>
    <row r="693" spans="1:12">
      <c r="D693" s="1" t="s">
        <v>7</v>
      </c>
      <c r="E693" s="1">
        <v>0</v>
      </c>
      <c r="F693" s="1">
        <v>0</v>
      </c>
      <c r="G693" s="2"/>
      <c r="H693" s="6">
        <f>IF(ISNUMBER(A693),"Total",D693)</f>
        <v>0</v>
      </c>
      <c r="J693" s="6">
        <f>IF(ISBLANK(A693),J692,A693)</f>
        <v>0</v>
      </c>
      <c r="K693" s="6">
        <f>IF(ISBLANK(B693),K692,B693)</f>
        <v>0</v>
      </c>
      <c r="L693" s="6">
        <f>J693&amp;H693</f>
        <v>0</v>
      </c>
    </row>
    <row r="694" spans="1:12">
      <c r="D694" s="1" t="s">
        <v>3</v>
      </c>
      <c r="E694" s="1">
        <v>879</v>
      </c>
      <c r="F694" s="1">
        <v>655</v>
      </c>
      <c r="G694" s="2"/>
      <c r="H694" s="6">
        <f>IF(ISNUMBER(A694),"Total",D694)</f>
        <v>0</v>
      </c>
      <c r="J694" s="6">
        <f>IF(ISBLANK(A694),J693,A694)</f>
        <v>0</v>
      </c>
      <c r="K694" s="6">
        <f>IF(ISBLANK(B694),K693,B694)</f>
        <v>0</v>
      </c>
      <c r="L694" s="6">
        <f>J694&amp;H694</f>
        <v>0</v>
      </c>
    </row>
    <row r="695" spans="1:12">
      <c r="G695" s="2"/>
      <c r="H695" s="6">
        <f>IF(ISNUMBER(A695),"Total",D695)</f>
        <v>0</v>
      </c>
      <c r="J695" s="6">
        <f>IF(ISBLANK(A695),J694,A695)</f>
        <v>0</v>
      </c>
      <c r="K695" s="6">
        <f>IF(ISBLANK(B695),K694,B695)</f>
        <v>0</v>
      </c>
      <c r="L695" s="6">
        <f>J695&amp;H695</f>
        <v>0</v>
      </c>
    </row>
    <row r="696" spans="1:12">
      <c r="A696" s="1">
        <v>686</v>
      </c>
      <c r="B696" s="1" t="s">
        <v>56</v>
      </c>
      <c r="C696" s="1">
        <v>2000</v>
      </c>
      <c r="D696" s="1"/>
      <c r="E696" s="1">
        <v>900</v>
      </c>
      <c r="F696" s="1">
        <v>885</v>
      </c>
      <c r="G696" s="2"/>
      <c r="H696" s="6">
        <f>IF(ISNUMBER(A696),"Total",D696)</f>
        <v>0</v>
      </c>
      <c r="J696" s="6">
        <f>IF(ISBLANK(A696),J695,A696)</f>
        <v>0</v>
      </c>
      <c r="K696" s="6">
        <f>IF(ISBLANK(B696),K695,B696)</f>
        <v>0</v>
      </c>
      <c r="L696" s="6">
        <f>J696&amp;H696</f>
        <v>0</v>
      </c>
    </row>
    <row r="697" spans="1:12">
      <c r="G697" s="2"/>
      <c r="H697" s="6">
        <f>IF(ISNUMBER(A697),"Total",D697)</f>
        <v>0</v>
      </c>
      <c r="J697" s="6">
        <f>IF(ISBLANK(A697),J696,A697)</f>
        <v>0</v>
      </c>
      <c r="K697" s="6">
        <f>IF(ISBLANK(B697),K696,B697)</f>
        <v>0</v>
      </c>
      <c r="L697" s="6">
        <f>J697&amp;H697</f>
        <v>0</v>
      </c>
    </row>
    <row r="698" spans="1:12">
      <c r="D698" s="1" t="s">
        <v>4</v>
      </c>
      <c r="E698" s="1">
        <v>0</v>
      </c>
      <c r="F698" s="1">
        <v>0</v>
      </c>
      <c r="G698" s="2"/>
      <c r="H698" s="6">
        <f>IF(ISNUMBER(A698),"Total",D698)</f>
        <v>0</v>
      </c>
      <c r="J698" s="6">
        <f>IF(ISBLANK(A698),J697,A698)</f>
        <v>0</v>
      </c>
      <c r="K698" s="6">
        <f>IF(ISBLANK(B698),K697,B698)</f>
        <v>0</v>
      </c>
      <c r="L698" s="6">
        <f>J698&amp;H698</f>
        <v>0</v>
      </c>
    </row>
    <row r="699" spans="1:12">
      <c r="D699" s="1" t="s">
        <v>3</v>
      </c>
      <c r="E699" s="1">
        <v>900</v>
      </c>
      <c r="F699" s="1">
        <v>885</v>
      </c>
      <c r="G699" s="2"/>
      <c r="H699" s="6">
        <f>IF(ISNUMBER(A699),"Total",D699)</f>
        <v>0</v>
      </c>
      <c r="J699" s="6">
        <f>IF(ISBLANK(A699),J698,A699)</f>
        <v>0</v>
      </c>
      <c r="K699" s="6">
        <f>IF(ISBLANK(B699),K698,B699)</f>
        <v>0</v>
      </c>
      <c r="L699" s="6">
        <f>J699&amp;H699</f>
        <v>0</v>
      </c>
    </row>
    <row r="700" spans="1:12">
      <c r="G700" s="2"/>
      <c r="H700" s="6">
        <f>IF(ISNUMBER(A700),"Total",D700)</f>
        <v>0</v>
      </c>
      <c r="J700" s="6">
        <f>IF(ISBLANK(A700),J699,A700)</f>
        <v>0</v>
      </c>
      <c r="K700" s="6">
        <f>IF(ISBLANK(B700),K699,B700)</f>
        <v>0</v>
      </c>
      <c r="L700" s="6">
        <f>J700&amp;H700</f>
        <v>0</v>
      </c>
    </row>
    <row r="701" spans="1:12">
      <c r="A701" s="1">
        <v>274</v>
      </c>
      <c r="B701" s="1" t="s">
        <v>60</v>
      </c>
      <c r="C701" s="1">
        <v>40000</v>
      </c>
      <c r="D701" s="1"/>
      <c r="E701" s="1">
        <v>25405</v>
      </c>
      <c r="F701" s="1">
        <v>25801</v>
      </c>
      <c r="G701" s="2"/>
      <c r="H701" s="6">
        <f>IF(ISNUMBER(A701),"Total",D701)</f>
        <v>0</v>
      </c>
      <c r="J701" s="6">
        <f>IF(ISBLANK(A701),J700,A701)</f>
        <v>0</v>
      </c>
      <c r="K701" s="6">
        <f>IF(ISBLANK(B701),K700,B701)</f>
        <v>0</v>
      </c>
      <c r="L701" s="6">
        <f>J701&amp;H701</f>
        <v>0</v>
      </c>
    </row>
    <row r="702" spans="1:12">
      <c r="G702" s="2"/>
      <c r="H702" s="6">
        <f>IF(ISNUMBER(A702),"Total",D702)</f>
        <v>0</v>
      </c>
      <c r="J702" s="6">
        <f>IF(ISBLANK(A702),J701,A702)</f>
        <v>0</v>
      </c>
      <c r="K702" s="6">
        <f>IF(ISBLANK(B702),K701,B702)</f>
        <v>0</v>
      </c>
      <c r="L702" s="6">
        <f>J702&amp;H702</f>
        <v>0</v>
      </c>
    </row>
    <row r="703" spans="1:12">
      <c r="D703" s="1" t="s">
        <v>4</v>
      </c>
      <c r="E703" s="1">
        <v>19362</v>
      </c>
      <c r="F703" s="1">
        <v>19712</v>
      </c>
      <c r="G703" s="2"/>
      <c r="H703" s="6">
        <f>IF(ISNUMBER(A703),"Total",D703)</f>
        <v>0</v>
      </c>
      <c r="J703" s="6">
        <f>IF(ISBLANK(A703),J702,A703)</f>
        <v>0</v>
      </c>
      <c r="K703" s="6">
        <f>IF(ISBLANK(B703),K702,B703)</f>
        <v>0</v>
      </c>
      <c r="L703" s="6">
        <f>J703&amp;H703</f>
        <v>0</v>
      </c>
    </row>
    <row r="704" spans="1:12">
      <c r="D704" s="1" t="s">
        <v>18</v>
      </c>
      <c r="E704" s="1">
        <v>0</v>
      </c>
      <c r="F704" s="1">
        <v>0</v>
      </c>
      <c r="G704" s="2"/>
      <c r="H704" s="6">
        <f>IF(ISNUMBER(A704),"Total",D704)</f>
        <v>0</v>
      </c>
      <c r="J704" s="6">
        <f>IF(ISBLANK(A704),J703,A704)</f>
        <v>0</v>
      </c>
      <c r="K704" s="6">
        <f>IF(ISBLANK(B704),K703,B704)</f>
        <v>0</v>
      </c>
      <c r="L704" s="6">
        <f>J704&amp;H704</f>
        <v>0</v>
      </c>
    </row>
    <row r="705" spans="1:12">
      <c r="D705" s="1" t="s">
        <v>7</v>
      </c>
      <c r="E705" s="1">
        <v>2334</v>
      </c>
      <c r="F705" s="1">
        <v>2387</v>
      </c>
      <c r="G705" s="2"/>
      <c r="H705" s="6">
        <f>IF(ISNUMBER(A705),"Total",D705)</f>
        <v>0</v>
      </c>
      <c r="J705" s="6">
        <f>IF(ISBLANK(A705),J704,A705)</f>
        <v>0</v>
      </c>
      <c r="K705" s="6">
        <f>IF(ISBLANK(B705),K704,B705)</f>
        <v>0</v>
      </c>
      <c r="L705" s="6">
        <f>J705&amp;H705</f>
        <v>0</v>
      </c>
    </row>
    <row r="706" spans="1:12">
      <c r="D706" s="1" t="s">
        <v>11</v>
      </c>
      <c r="E706" s="1">
        <v>16</v>
      </c>
      <c r="F706" s="1">
        <v>16</v>
      </c>
      <c r="G706" s="2"/>
      <c r="H706" s="6">
        <f>IF(ISNUMBER(A706),"Total",D706)</f>
        <v>0</v>
      </c>
      <c r="J706" s="6">
        <f>IF(ISBLANK(A706),J705,A706)</f>
        <v>0</v>
      </c>
      <c r="K706" s="6">
        <f>IF(ISBLANK(B706),K705,B706)</f>
        <v>0</v>
      </c>
      <c r="L706" s="6">
        <f>J706&amp;H706</f>
        <v>0</v>
      </c>
    </row>
    <row r="707" spans="1:12">
      <c r="D707" s="1" t="s">
        <v>33</v>
      </c>
      <c r="E707" s="1">
        <v>343</v>
      </c>
      <c r="F707" s="1">
        <v>342</v>
      </c>
      <c r="G707" s="2"/>
      <c r="H707" s="6">
        <f>IF(ISNUMBER(A707),"Total",D707)</f>
        <v>0</v>
      </c>
      <c r="J707" s="6">
        <f>IF(ISBLANK(A707),J706,A707)</f>
        <v>0</v>
      </c>
      <c r="K707" s="6">
        <f>IF(ISBLANK(B707),K706,B707)</f>
        <v>0</v>
      </c>
      <c r="L707" s="6">
        <f>J707&amp;H707</f>
        <v>0</v>
      </c>
    </row>
    <row r="708" spans="1:12">
      <c r="D708" s="1" t="s">
        <v>0</v>
      </c>
      <c r="E708" s="1">
        <v>8</v>
      </c>
      <c r="F708" s="1">
        <v>8</v>
      </c>
      <c r="G708" s="2"/>
      <c r="H708" s="6">
        <f>IF(ISNUMBER(A708),"Total",D708)</f>
        <v>0</v>
      </c>
      <c r="J708" s="6">
        <f>IF(ISBLANK(A708),J707,A708)</f>
        <v>0</v>
      </c>
      <c r="K708" s="6">
        <f>IF(ISBLANK(B708),K707,B708)</f>
        <v>0</v>
      </c>
      <c r="L708" s="6">
        <f>J708&amp;H708</f>
        <v>0</v>
      </c>
    </row>
    <row r="709" spans="1:12">
      <c r="D709" s="1" t="s">
        <v>15</v>
      </c>
      <c r="E709" s="1">
        <v>748</v>
      </c>
      <c r="F709" s="1">
        <v>752</v>
      </c>
      <c r="G709" s="2"/>
      <c r="H709" s="6">
        <f>IF(ISNUMBER(A709),"Total",D709)</f>
        <v>0</v>
      </c>
      <c r="J709" s="6">
        <f>IF(ISBLANK(A709),J708,A709)</f>
        <v>0</v>
      </c>
      <c r="K709" s="6">
        <f>IF(ISBLANK(B709),K708,B709)</f>
        <v>0</v>
      </c>
      <c r="L709" s="6">
        <f>J709&amp;H709</f>
        <v>0</v>
      </c>
    </row>
    <row r="710" spans="1:12">
      <c r="D710" s="1" t="s">
        <v>119</v>
      </c>
      <c r="E710" s="1">
        <v>0</v>
      </c>
      <c r="F710" s="1">
        <v>0</v>
      </c>
      <c r="G710" s="2"/>
      <c r="H710" s="6">
        <f>IF(ISNUMBER(A710),"Total",D710)</f>
        <v>0</v>
      </c>
      <c r="J710" s="6">
        <f>IF(ISBLANK(A710),J709,A710)</f>
        <v>0</v>
      </c>
      <c r="K710" s="6">
        <f>IF(ISBLANK(B710),K709,B710)</f>
        <v>0</v>
      </c>
      <c r="L710" s="6">
        <f>J710&amp;H710</f>
        <v>0</v>
      </c>
    </row>
    <row r="711" spans="1:12">
      <c r="D711" s="1" t="s">
        <v>77</v>
      </c>
      <c r="E711" s="1">
        <v>17</v>
      </c>
      <c r="F711" s="1">
        <v>17</v>
      </c>
      <c r="G711" s="2"/>
      <c r="H711" s="6">
        <f>IF(ISNUMBER(A711),"Total",D711)</f>
        <v>0</v>
      </c>
      <c r="J711" s="6">
        <f>IF(ISBLANK(A711),J710,A711)</f>
        <v>0</v>
      </c>
      <c r="K711" s="6">
        <f>IF(ISBLANK(B711),K710,B711)</f>
        <v>0</v>
      </c>
      <c r="L711" s="6">
        <f>J711&amp;H711</f>
        <v>0</v>
      </c>
    </row>
    <row r="712" spans="1:12">
      <c r="D712" s="1" t="s">
        <v>14</v>
      </c>
      <c r="E712" s="1">
        <v>1211</v>
      </c>
      <c r="F712" s="1">
        <v>1204</v>
      </c>
      <c r="G712" s="2"/>
      <c r="H712" s="6">
        <f>IF(ISNUMBER(A712),"Total",D712)</f>
        <v>0</v>
      </c>
      <c r="J712" s="6">
        <f>IF(ISBLANK(A712),J711,A712)</f>
        <v>0</v>
      </c>
      <c r="K712" s="6">
        <f>IF(ISBLANK(B712),K711,B712)</f>
        <v>0</v>
      </c>
      <c r="L712" s="6">
        <f>J712&amp;H712</f>
        <v>0</v>
      </c>
    </row>
    <row r="713" spans="1:12">
      <c r="D713" s="1" t="s">
        <v>5</v>
      </c>
      <c r="E713" s="1">
        <v>31</v>
      </c>
      <c r="F713" s="1">
        <v>35</v>
      </c>
      <c r="G713" s="2"/>
      <c r="H713" s="6">
        <f>IF(ISNUMBER(A713),"Total",D713)</f>
        <v>0</v>
      </c>
      <c r="J713" s="6">
        <f>IF(ISBLANK(A713),J712,A713)</f>
        <v>0</v>
      </c>
      <c r="K713" s="6">
        <f>IF(ISBLANK(B713),K712,B713)</f>
        <v>0</v>
      </c>
      <c r="L713" s="6">
        <f>J713&amp;H713</f>
        <v>0</v>
      </c>
    </row>
    <row r="714" spans="1:12">
      <c r="D714" s="1" t="s">
        <v>2</v>
      </c>
      <c r="E714" s="1">
        <v>420</v>
      </c>
      <c r="F714" s="1">
        <v>413</v>
      </c>
      <c r="G714" s="2"/>
      <c r="H714" s="6">
        <f>IF(ISNUMBER(A714),"Total",D714)</f>
        <v>0</v>
      </c>
      <c r="J714" s="6">
        <f>IF(ISBLANK(A714),J713,A714)</f>
        <v>0</v>
      </c>
      <c r="K714" s="6">
        <f>IF(ISBLANK(B714),K713,B714)</f>
        <v>0</v>
      </c>
      <c r="L714" s="6">
        <f>J714&amp;H714</f>
        <v>0</v>
      </c>
    </row>
    <row r="715" spans="1:12">
      <c r="D715" s="1" t="s">
        <v>43</v>
      </c>
      <c r="E715" s="1">
        <v>141</v>
      </c>
      <c r="F715" s="1">
        <v>141</v>
      </c>
      <c r="G715" s="2"/>
      <c r="H715" s="6">
        <f>IF(ISNUMBER(A715),"Total",D715)</f>
        <v>0</v>
      </c>
      <c r="J715" s="6">
        <f>IF(ISBLANK(A715),J714,A715)</f>
        <v>0</v>
      </c>
      <c r="K715" s="6">
        <f>IF(ISBLANK(B715),K714,B715)</f>
        <v>0</v>
      </c>
      <c r="L715" s="6">
        <f>J715&amp;H715</f>
        <v>0</v>
      </c>
    </row>
    <row r="716" spans="1:12">
      <c r="D716" s="1" t="s">
        <v>12</v>
      </c>
      <c r="E716" s="1">
        <v>22</v>
      </c>
      <c r="F716" s="1">
        <v>22</v>
      </c>
      <c r="G716" s="2"/>
      <c r="H716" s="6">
        <f>IF(ISNUMBER(A716),"Total",D716)</f>
        <v>0</v>
      </c>
      <c r="J716" s="6">
        <f>IF(ISBLANK(A716),J715,A716)</f>
        <v>0</v>
      </c>
      <c r="K716" s="6">
        <f>IF(ISBLANK(B716),K715,B716)</f>
        <v>0</v>
      </c>
      <c r="L716" s="6">
        <f>J716&amp;H716</f>
        <v>0</v>
      </c>
    </row>
    <row r="717" spans="1:12">
      <c r="D717" s="1" t="s">
        <v>3</v>
      </c>
      <c r="E717" s="1">
        <v>751</v>
      </c>
      <c r="F717" s="1">
        <v>751</v>
      </c>
      <c r="G717" s="2"/>
      <c r="H717" s="6">
        <f>IF(ISNUMBER(A717),"Total",D717)</f>
        <v>0</v>
      </c>
      <c r="J717" s="6">
        <f>IF(ISBLANK(A717),J716,A717)</f>
        <v>0</v>
      </c>
      <c r="K717" s="6">
        <f>IF(ISBLANK(B717),K716,B717)</f>
        <v>0</v>
      </c>
      <c r="L717" s="6">
        <f>J717&amp;H717</f>
        <v>0</v>
      </c>
    </row>
    <row r="718" spans="1:12">
      <c r="G718" s="2"/>
      <c r="H718" s="6">
        <f>IF(ISNUMBER(A718),"Total",D718)</f>
        <v>0</v>
      </c>
      <c r="J718" s="6">
        <f>IF(ISBLANK(A718),J717,A718)</f>
        <v>0</v>
      </c>
      <c r="K718" s="6">
        <f>IF(ISBLANK(B718),K717,B718)</f>
        <v>0</v>
      </c>
      <c r="L718" s="6">
        <f>J718&amp;H718</f>
        <v>0</v>
      </c>
    </row>
    <row r="719" spans="1:12">
      <c r="A719" s="1">
        <v>1543</v>
      </c>
      <c r="B719" s="1" t="s">
        <v>27</v>
      </c>
      <c r="C719" s="1" t="s">
        <v>29</v>
      </c>
      <c r="D719" s="1"/>
      <c r="E719" s="1">
        <v>9436</v>
      </c>
      <c r="F719" s="1">
        <v>9558</v>
      </c>
      <c r="G719" s="2"/>
      <c r="H719" s="6">
        <f>IF(ISNUMBER(A719),"Total",D719)</f>
        <v>0</v>
      </c>
      <c r="J719" s="6">
        <f>IF(ISBLANK(A719),J718,A719)</f>
        <v>0</v>
      </c>
      <c r="K719" s="6">
        <f>IF(ISBLANK(B719),K718,B719)</f>
        <v>0</v>
      </c>
      <c r="L719" s="6">
        <f>J719&amp;H719</f>
        <v>0</v>
      </c>
    </row>
    <row r="720" spans="1:12">
      <c r="G720" s="2"/>
      <c r="H720" s="6">
        <f>IF(ISNUMBER(A720),"Total",D720)</f>
        <v>0</v>
      </c>
      <c r="J720" s="6">
        <f>IF(ISBLANK(A720),J719,A720)</f>
        <v>0</v>
      </c>
      <c r="K720" s="6">
        <f>IF(ISBLANK(B720),K719,B720)</f>
        <v>0</v>
      </c>
      <c r="L720" s="6">
        <f>J720&amp;H720</f>
        <v>0</v>
      </c>
    </row>
    <row r="721" spans="1:12">
      <c r="D721" s="1" t="s">
        <v>4</v>
      </c>
      <c r="E721" s="1">
        <v>9436</v>
      </c>
      <c r="F721" s="1">
        <v>9558</v>
      </c>
      <c r="G721" s="2"/>
      <c r="H721" s="6">
        <f>IF(ISNUMBER(A721),"Total",D721)</f>
        <v>0</v>
      </c>
      <c r="J721" s="6">
        <f>IF(ISBLANK(A721),J720,A721)</f>
        <v>0</v>
      </c>
      <c r="K721" s="6">
        <f>IF(ISBLANK(B721),K720,B721)</f>
        <v>0</v>
      </c>
      <c r="L721" s="6">
        <f>J721&amp;H721</f>
        <v>0</v>
      </c>
    </row>
    <row r="722" spans="1:12">
      <c r="D722" s="1" t="s">
        <v>7</v>
      </c>
      <c r="E722" s="1">
        <v>0</v>
      </c>
      <c r="F722" s="1">
        <v>0</v>
      </c>
      <c r="G722" s="2"/>
      <c r="H722" s="6">
        <f>IF(ISNUMBER(A722),"Total",D722)</f>
        <v>0</v>
      </c>
      <c r="J722" s="6">
        <f>IF(ISBLANK(A722),J721,A722)</f>
        <v>0</v>
      </c>
      <c r="K722" s="6">
        <f>IF(ISBLANK(B722),K721,B722)</f>
        <v>0</v>
      </c>
      <c r="L722" s="6">
        <f>J722&amp;H722</f>
        <v>0</v>
      </c>
    </row>
    <row r="723" spans="1:12">
      <c r="D723" s="1" t="s">
        <v>3</v>
      </c>
      <c r="E723" s="1">
        <v>0</v>
      </c>
      <c r="F723" s="1">
        <v>0</v>
      </c>
      <c r="G723" s="2"/>
      <c r="H723" s="6">
        <f>IF(ISNUMBER(A723),"Total",D723)</f>
        <v>0</v>
      </c>
      <c r="J723" s="6">
        <f>IF(ISBLANK(A723),J722,A723)</f>
        <v>0</v>
      </c>
      <c r="K723" s="6">
        <f>IF(ISBLANK(B723),K722,B723)</f>
        <v>0</v>
      </c>
      <c r="L723" s="6">
        <f>J723&amp;H723</f>
        <v>0</v>
      </c>
    </row>
    <row r="724" spans="1:12">
      <c r="G724" s="2"/>
      <c r="H724" s="6">
        <f>IF(ISNUMBER(A724),"Total",D724)</f>
        <v>0</v>
      </c>
      <c r="J724" s="6">
        <f>IF(ISBLANK(A724),J723,A724)</f>
        <v>0</v>
      </c>
      <c r="K724" s="6">
        <f>IF(ISBLANK(B724),K723,B724)</f>
        <v>0</v>
      </c>
      <c r="L724" s="6">
        <f>J724&amp;H724</f>
        <v>0</v>
      </c>
    </row>
    <row r="725" spans="1:12">
      <c r="A725" s="1">
        <v>412</v>
      </c>
      <c r="B725" s="1" t="s">
        <v>94</v>
      </c>
      <c r="C725" s="1">
        <v>800</v>
      </c>
      <c r="D725" s="1"/>
      <c r="E725" s="1">
        <v>502</v>
      </c>
      <c r="F725" s="1">
        <v>496</v>
      </c>
      <c r="G725" s="2"/>
      <c r="H725" s="6">
        <f>IF(ISNUMBER(A725),"Total",D725)</f>
        <v>0</v>
      </c>
      <c r="J725" s="6">
        <f>IF(ISBLANK(A725),J724,A725)</f>
        <v>0</v>
      </c>
      <c r="K725" s="6">
        <f>IF(ISBLANK(B725),K724,B725)</f>
        <v>0</v>
      </c>
      <c r="L725" s="6">
        <f>J725&amp;H725</f>
        <v>0</v>
      </c>
    </row>
    <row r="726" spans="1:12">
      <c r="G726" s="2"/>
      <c r="H726" s="6">
        <f>IF(ISNUMBER(A726),"Total",D726)</f>
        <v>0</v>
      </c>
      <c r="J726" s="6">
        <f>IF(ISBLANK(A726),J725,A726)</f>
        <v>0</v>
      </c>
      <c r="K726" s="6">
        <f>IF(ISBLANK(B726),K725,B726)</f>
        <v>0</v>
      </c>
      <c r="L726" s="6">
        <f>J726&amp;H726</f>
        <v>0</v>
      </c>
    </row>
    <row r="727" spans="1:12">
      <c r="D727" s="1" t="s">
        <v>3</v>
      </c>
      <c r="E727" s="1">
        <v>502</v>
      </c>
      <c r="F727" s="1">
        <v>496</v>
      </c>
      <c r="G727" s="2"/>
      <c r="H727" s="6">
        <f>IF(ISNUMBER(A727),"Total",D727)</f>
        <v>0</v>
      </c>
      <c r="J727" s="6">
        <f>IF(ISBLANK(A727),J726,A727)</f>
        <v>0</v>
      </c>
      <c r="K727" s="6">
        <f>IF(ISBLANK(B727),K726,B727)</f>
        <v>0</v>
      </c>
      <c r="L727" s="6">
        <f>J727&amp;H727</f>
        <v>0</v>
      </c>
    </row>
    <row r="728" spans="1:12">
      <c r="G728" s="2"/>
      <c r="H728" s="6">
        <f>IF(ISNUMBER(A728),"Total",D728)</f>
        <v>0</v>
      </c>
      <c r="J728" s="6">
        <f>IF(ISBLANK(A728),J727,A728)</f>
        <v>0</v>
      </c>
      <c r="K728" s="6">
        <f>IF(ISBLANK(B728),K727,B728)</f>
        <v>0</v>
      </c>
      <c r="L728" s="6">
        <f>J728&amp;H728</f>
        <v>0</v>
      </c>
    </row>
    <row r="729" spans="1:12">
      <c r="A729" s="1">
        <v>1820</v>
      </c>
      <c r="B729" s="1" t="s">
        <v>200</v>
      </c>
      <c r="C729" s="1">
        <v>2000</v>
      </c>
      <c r="D729" s="1"/>
      <c r="E729" s="1">
        <v>0</v>
      </c>
      <c r="F729" s="1">
        <v>0</v>
      </c>
      <c r="G729" s="2"/>
      <c r="H729" s="6">
        <f>IF(ISNUMBER(A729),"Total",D729)</f>
        <v>0</v>
      </c>
      <c r="J729" s="6">
        <f>IF(ISBLANK(A729),J728,A729)</f>
        <v>0</v>
      </c>
      <c r="K729" s="6">
        <f>IF(ISBLANK(B729),K728,B729)</f>
        <v>0</v>
      </c>
      <c r="L729" s="6">
        <f>J729&amp;H729</f>
        <v>0</v>
      </c>
    </row>
    <row r="730" spans="1:12">
      <c r="G730" s="2"/>
      <c r="H730" s="6">
        <f>IF(ISNUMBER(A730),"Total",D730)</f>
        <v>0</v>
      </c>
      <c r="J730" s="6">
        <f>IF(ISBLANK(A730),J729,A730)</f>
        <v>0</v>
      </c>
      <c r="K730" s="6">
        <f>IF(ISBLANK(B730),K729,B730)</f>
        <v>0</v>
      </c>
      <c r="L730" s="6">
        <f>J730&amp;H730</f>
        <v>0</v>
      </c>
    </row>
    <row r="731" spans="1:12">
      <c r="D731" s="1" t="s">
        <v>4</v>
      </c>
      <c r="E731" s="1">
        <v>0</v>
      </c>
      <c r="F731" s="1">
        <v>0</v>
      </c>
      <c r="G731" s="2"/>
      <c r="H731" s="6">
        <f>IF(ISNUMBER(A731),"Total",D731)</f>
        <v>0</v>
      </c>
      <c r="J731" s="6">
        <f>IF(ISBLANK(A731),J730,A731)</f>
        <v>0</v>
      </c>
      <c r="K731" s="6">
        <f>IF(ISBLANK(B731),K730,B731)</f>
        <v>0</v>
      </c>
      <c r="L731" s="6">
        <f>J731&amp;H731</f>
        <v>0</v>
      </c>
    </row>
    <row r="732" spans="1:12">
      <c r="D732" s="1" t="s">
        <v>3</v>
      </c>
      <c r="E732" s="1">
        <v>0</v>
      </c>
      <c r="F732" s="1">
        <v>0</v>
      </c>
      <c r="G732" s="2"/>
      <c r="H732" s="6">
        <f>IF(ISNUMBER(A732),"Total",D732)</f>
        <v>0</v>
      </c>
      <c r="J732" s="6">
        <f>IF(ISBLANK(A732),J731,A732)</f>
        <v>0</v>
      </c>
      <c r="K732" s="6">
        <f>IF(ISBLANK(B732),K731,B732)</f>
        <v>0</v>
      </c>
      <c r="L732" s="6">
        <f>J732&amp;H732</f>
        <v>0</v>
      </c>
    </row>
    <row r="733" spans="1:12">
      <c r="G733" s="2"/>
      <c r="H733" s="6">
        <f>IF(ISNUMBER(A733),"Total",D733)</f>
        <v>0</v>
      </c>
      <c r="J733" s="6">
        <f>IF(ISBLANK(A733),J732,A733)</f>
        <v>0</v>
      </c>
      <c r="K733" s="6">
        <f>IF(ISBLANK(B733),K732,B733)</f>
        <v>0</v>
      </c>
      <c r="L733" s="6">
        <f>J733&amp;H733</f>
        <v>0</v>
      </c>
    </row>
    <row r="734" spans="1:12">
      <c r="A734" s="1">
        <v>1671</v>
      </c>
      <c r="B734" s="1" t="s">
        <v>158</v>
      </c>
      <c r="C734" s="1">
        <v>7000</v>
      </c>
      <c r="D734" s="1"/>
      <c r="E734" s="1">
        <v>2503</v>
      </c>
      <c r="F734" s="1">
        <v>2711</v>
      </c>
      <c r="G734" s="2"/>
      <c r="H734" s="6">
        <f>IF(ISNUMBER(A734),"Total",D734)</f>
        <v>0</v>
      </c>
      <c r="J734" s="6">
        <f>IF(ISBLANK(A734),J733,A734)</f>
        <v>0</v>
      </c>
      <c r="K734" s="6">
        <f>IF(ISBLANK(B734),K733,B734)</f>
        <v>0</v>
      </c>
      <c r="L734" s="6">
        <f>J734&amp;H734</f>
        <v>0</v>
      </c>
    </row>
    <row r="735" spans="1:12">
      <c r="G735" s="2"/>
      <c r="H735" s="6">
        <f>IF(ISNUMBER(A735),"Total",D735)</f>
        <v>0</v>
      </c>
      <c r="J735" s="6">
        <f>IF(ISBLANK(A735),J734,A735)</f>
        <v>0</v>
      </c>
      <c r="K735" s="6">
        <f>IF(ISBLANK(B735),K734,B735)</f>
        <v>0</v>
      </c>
      <c r="L735" s="6">
        <f>J735&amp;H735</f>
        <v>0</v>
      </c>
    </row>
    <row r="736" spans="1:12">
      <c r="D736" s="1" t="s">
        <v>4</v>
      </c>
      <c r="E736" s="1">
        <v>1925</v>
      </c>
      <c r="F736" s="1">
        <v>2196</v>
      </c>
      <c r="G736" s="2"/>
      <c r="H736" s="6">
        <f>IF(ISNUMBER(A736),"Total",D736)</f>
        <v>0</v>
      </c>
      <c r="J736" s="6">
        <f>IF(ISBLANK(A736),J735,A736)</f>
        <v>0</v>
      </c>
      <c r="K736" s="6">
        <f>IF(ISBLANK(B736),K735,B736)</f>
        <v>0</v>
      </c>
      <c r="L736" s="6">
        <f>J736&amp;H736</f>
        <v>0</v>
      </c>
    </row>
    <row r="737" spans="1:12">
      <c r="D737" s="1" t="s">
        <v>7</v>
      </c>
      <c r="E737" s="1">
        <v>214</v>
      </c>
      <c r="F737" s="1">
        <v>152</v>
      </c>
      <c r="G737" s="2"/>
      <c r="H737" s="6">
        <f>IF(ISNUMBER(A737),"Total",D737)</f>
        <v>0</v>
      </c>
      <c r="J737" s="6">
        <f>IF(ISBLANK(A737),J736,A737)</f>
        <v>0</v>
      </c>
      <c r="K737" s="6">
        <f>IF(ISBLANK(B737),K736,B737)</f>
        <v>0</v>
      </c>
      <c r="L737" s="6">
        <f>J737&amp;H737</f>
        <v>0</v>
      </c>
    </row>
    <row r="738" spans="1:12">
      <c r="D738" s="1" t="s">
        <v>33</v>
      </c>
      <c r="E738" s="1">
        <v>339</v>
      </c>
      <c r="F738" s="1">
        <v>337</v>
      </c>
      <c r="G738" s="2"/>
      <c r="H738" s="6">
        <f>IF(ISNUMBER(A738),"Total",D738)</f>
        <v>0</v>
      </c>
      <c r="J738" s="6">
        <f>IF(ISBLANK(A738),J737,A738)</f>
        <v>0</v>
      </c>
      <c r="K738" s="6">
        <f>IF(ISBLANK(B738),K737,B738)</f>
        <v>0</v>
      </c>
      <c r="L738" s="6">
        <f>J738&amp;H738</f>
        <v>0</v>
      </c>
    </row>
    <row r="739" spans="1:12">
      <c r="D739" s="1" t="s">
        <v>0</v>
      </c>
      <c r="E739" s="1">
        <v>0</v>
      </c>
      <c r="F739" s="1">
        <v>0</v>
      </c>
      <c r="G739" s="2"/>
      <c r="H739" s="6">
        <f>IF(ISNUMBER(A739),"Total",D739)</f>
        <v>0</v>
      </c>
      <c r="J739" s="6">
        <f>IF(ISBLANK(A739),J738,A739)</f>
        <v>0</v>
      </c>
      <c r="K739" s="6">
        <f>IF(ISBLANK(B739),K738,B739)</f>
        <v>0</v>
      </c>
      <c r="L739" s="6">
        <f>J739&amp;H739</f>
        <v>0</v>
      </c>
    </row>
    <row r="740" spans="1:12">
      <c r="D740" s="1" t="s">
        <v>3</v>
      </c>
      <c r="E740" s="1">
        <v>25</v>
      </c>
      <c r="F740" s="1">
        <v>25</v>
      </c>
      <c r="G740" s="2"/>
      <c r="H740" s="6">
        <f>IF(ISNUMBER(A740),"Total",D740)</f>
        <v>0</v>
      </c>
      <c r="J740" s="6">
        <f>IF(ISBLANK(A740),J739,A740)</f>
        <v>0</v>
      </c>
      <c r="K740" s="6">
        <f>IF(ISBLANK(B740),K739,B740)</f>
        <v>0</v>
      </c>
      <c r="L740" s="6">
        <f>J740&amp;H740</f>
        <v>0</v>
      </c>
    </row>
    <row r="741" spans="1:12">
      <c r="G741" s="2"/>
      <c r="H741" s="6">
        <f>IF(ISNUMBER(A741),"Total",D741)</f>
        <v>0</v>
      </c>
      <c r="J741" s="6">
        <f>IF(ISBLANK(A741),J740,A741)</f>
        <v>0</v>
      </c>
      <c r="K741" s="6">
        <f>IF(ISBLANK(B741),K740,B741)</f>
        <v>0</v>
      </c>
      <c r="L741" s="6">
        <f>J741&amp;H741</f>
        <v>0</v>
      </c>
    </row>
    <row r="742" spans="1:12">
      <c r="A742" s="1">
        <v>2466</v>
      </c>
      <c r="B742" s="1" t="s">
        <v>166</v>
      </c>
      <c r="C742" s="1">
        <v>20000</v>
      </c>
      <c r="D742" s="1"/>
      <c r="E742" s="1">
        <v>5918</v>
      </c>
      <c r="F742" s="1">
        <v>5776</v>
      </c>
      <c r="G742" s="2"/>
      <c r="H742" s="6">
        <f>IF(ISNUMBER(A742),"Total",D742)</f>
        <v>0</v>
      </c>
      <c r="J742" s="6">
        <f>IF(ISBLANK(A742),J741,A742)</f>
        <v>0</v>
      </c>
      <c r="K742" s="6">
        <f>IF(ISBLANK(B742),K741,B742)</f>
        <v>0</v>
      </c>
      <c r="L742" s="6">
        <f>J742&amp;H742</f>
        <v>0</v>
      </c>
    </row>
    <row r="743" spans="1:12">
      <c r="G743" s="2"/>
      <c r="H743" s="6">
        <f>IF(ISNUMBER(A743),"Total",D743)</f>
        <v>0</v>
      </c>
      <c r="J743" s="6">
        <f>IF(ISBLANK(A743),J742,A743)</f>
        <v>0</v>
      </c>
      <c r="K743" s="6">
        <f>IF(ISBLANK(B743),K742,B743)</f>
        <v>0</v>
      </c>
      <c r="L743" s="6">
        <f>J743&amp;H743</f>
        <v>0</v>
      </c>
    </row>
    <row r="744" spans="1:12">
      <c r="D744" s="1" t="s">
        <v>4</v>
      </c>
      <c r="E744" s="1">
        <v>808</v>
      </c>
      <c r="F744" s="1">
        <v>814</v>
      </c>
      <c r="G744" s="2"/>
      <c r="H744" s="6">
        <f>IF(ISNUMBER(A744),"Total",D744)</f>
        <v>0</v>
      </c>
      <c r="J744" s="6">
        <f>IF(ISBLANK(A744),J743,A744)</f>
        <v>0</v>
      </c>
      <c r="K744" s="6">
        <f>IF(ISBLANK(B744),K743,B744)</f>
        <v>0</v>
      </c>
      <c r="L744" s="6">
        <f>J744&amp;H744</f>
        <v>0</v>
      </c>
    </row>
    <row r="745" spans="1:12">
      <c r="D745" s="1" t="s">
        <v>7</v>
      </c>
      <c r="E745" s="1">
        <v>782</v>
      </c>
      <c r="F745" s="1">
        <v>662</v>
      </c>
      <c r="G745" s="2"/>
      <c r="H745" s="6">
        <f>IF(ISNUMBER(A745),"Total",D745)</f>
        <v>0</v>
      </c>
      <c r="J745" s="6">
        <f>IF(ISBLANK(A745),J744,A745)</f>
        <v>0</v>
      </c>
      <c r="K745" s="6">
        <f>IF(ISBLANK(B745),K744,B745)</f>
        <v>0</v>
      </c>
      <c r="L745" s="6">
        <f>J745&amp;H745</f>
        <v>0</v>
      </c>
    </row>
    <row r="746" spans="1:12">
      <c r="D746" s="1" t="s">
        <v>3</v>
      </c>
      <c r="E746" s="1">
        <v>4329</v>
      </c>
      <c r="F746" s="1">
        <v>4300</v>
      </c>
      <c r="G746" s="2"/>
      <c r="H746" s="6">
        <f>IF(ISNUMBER(A746),"Total",D746)</f>
        <v>0</v>
      </c>
      <c r="J746" s="6">
        <f>IF(ISBLANK(A746),J745,A746)</f>
        <v>0</v>
      </c>
      <c r="K746" s="6">
        <f>IF(ISBLANK(B746),K745,B746)</f>
        <v>0</v>
      </c>
      <c r="L746" s="6">
        <f>J746&amp;H746</f>
        <v>0</v>
      </c>
    </row>
    <row r="747" spans="1:12">
      <c r="G747" s="2"/>
      <c r="H747" s="6">
        <f>IF(ISNUMBER(A747),"Total",D747)</f>
        <v>0</v>
      </c>
      <c r="J747" s="6">
        <f>IF(ISBLANK(A747),J746,A747)</f>
        <v>0</v>
      </c>
      <c r="K747" s="6">
        <f>IF(ISBLANK(B747),K746,B747)</f>
        <v>0</v>
      </c>
      <c r="L747" s="6">
        <f>J747&amp;H747</f>
        <v>0</v>
      </c>
    </row>
    <row r="748" spans="1:12">
      <c r="A748" s="1">
        <v>551</v>
      </c>
      <c r="B748" s="1" t="s">
        <v>44</v>
      </c>
      <c r="C748" s="1">
        <v>1500</v>
      </c>
      <c r="D748" s="1"/>
      <c r="E748" s="1">
        <v>285</v>
      </c>
      <c r="F748" s="1">
        <v>285</v>
      </c>
      <c r="G748" s="2"/>
      <c r="H748" s="6">
        <f>IF(ISNUMBER(A748),"Total",D748)</f>
        <v>0</v>
      </c>
      <c r="J748" s="6">
        <f>IF(ISBLANK(A748),J747,A748)</f>
        <v>0</v>
      </c>
      <c r="K748" s="6">
        <f>IF(ISBLANK(B748),K747,B748)</f>
        <v>0</v>
      </c>
      <c r="L748" s="6">
        <f>J748&amp;H748</f>
        <v>0</v>
      </c>
    </row>
    <row r="749" spans="1:12">
      <c r="G749" s="2"/>
      <c r="H749" s="6">
        <f>IF(ISNUMBER(A749),"Total",D749)</f>
        <v>0</v>
      </c>
      <c r="J749" s="6">
        <f>IF(ISBLANK(A749),J748,A749)</f>
        <v>0</v>
      </c>
      <c r="K749" s="6">
        <f>IF(ISBLANK(B749),K748,B749)</f>
        <v>0</v>
      </c>
      <c r="L749" s="6">
        <f>J749&amp;H749</f>
        <v>0</v>
      </c>
    </row>
    <row r="750" spans="1:12">
      <c r="D750" s="1" t="s">
        <v>3</v>
      </c>
      <c r="E750" s="1">
        <v>285</v>
      </c>
      <c r="F750" s="1">
        <v>285</v>
      </c>
      <c r="G750" s="2"/>
      <c r="H750" s="6">
        <f>IF(ISNUMBER(A750),"Total",D750)</f>
        <v>0</v>
      </c>
      <c r="J750" s="6">
        <f>IF(ISBLANK(A750),J749,A750)</f>
        <v>0</v>
      </c>
      <c r="K750" s="6">
        <f>IF(ISBLANK(B750),K749,B750)</f>
        <v>0</v>
      </c>
      <c r="L750" s="6">
        <f>J750&amp;H750</f>
        <v>0</v>
      </c>
    </row>
    <row r="751" spans="1:12">
      <c r="G751" s="2"/>
      <c r="H751" s="6">
        <f>IF(ISNUMBER(A751),"Total",D751)</f>
        <v>0</v>
      </c>
      <c r="J751" s="6">
        <f>IF(ISBLANK(A751),J750,A751)</f>
        <v>0</v>
      </c>
      <c r="K751" s="6">
        <f>IF(ISBLANK(B751),K750,B751)</f>
        <v>0</v>
      </c>
      <c r="L751" s="6">
        <f>J751&amp;H751</f>
        <v>0</v>
      </c>
    </row>
    <row r="752" spans="1:12">
      <c r="A752" s="1">
        <v>904</v>
      </c>
      <c r="B752" s="1" t="s">
        <v>136</v>
      </c>
      <c r="C752" s="1">
        <v>10000</v>
      </c>
      <c r="D752" s="1"/>
      <c r="E752" s="1">
        <v>300</v>
      </c>
      <c r="F752" s="1">
        <v>300</v>
      </c>
      <c r="G752" s="2"/>
      <c r="H752" s="6">
        <f>IF(ISNUMBER(A752),"Total",D752)</f>
        <v>0</v>
      </c>
      <c r="J752" s="6">
        <f>IF(ISBLANK(A752),J751,A752)</f>
        <v>0</v>
      </c>
      <c r="K752" s="6">
        <f>IF(ISBLANK(B752),K751,B752)</f>
        <v>0</v>
      </c>
      <c r="L752" s="6">
        <f>J752&amp;H752</f>
        <v>0</v>
      </c>
    </row>
    <row r="753" spans="1:12">
      <c r="G753" s="2"/>
      <c r="H753" s="6">
        <f>IF(ISNUMBER(A753),"Total",D753)</f>
        <v>0</v>
      </c>
      <c r="J753" s="6">
        <f>IF(ISBLANK(A753),J752,A753)</f>
        <v>0</v>
      </c>
      <c r="K753" s="6">
        <f>IF(ISBLANK(B753),K752,B753)</f>
        <v>0</v>
      </c>
      <c r="L753" s="6">
        <f>J753&amp;H753</f>
        <v>0</v>
      </c>
    </row>
    <row r="754" spans="1:12">
      <c r="D754" s="1" t="s">
        <v>4</v>
      </c>
      <c r="E754" s="1">
        <v>0</v>
      </c>
      <c r="F754" s="1">
        <v>0</v>
      </c>
      <c r="G754" s="2"/>
      <c r="H754" s="6">
        <f>IF(ISNUMBER(A754),"Total",D754)</f>
        <v>0</v>
      </c>
      <c r="J754" s="6">
        <f>IF(ISBLANK(A754),J753,A754)</f>
        <v>0</v>
      </c>
      <c r="K754" s="6">
        <f>IF(ISBLANK(B754),K753,B754)</f>
        <v>0</v>
      </c>
      <c r="L754" s="6">
        <f>J754&amp;H754</f>
        <v>0</v>
      </c>
    </row>
    <row r="755" spans="1:12">
      <c r="D755" s="1" t="s">
        <v>18</v>
      </c>
      <c r="E755" s="1">
        <v>0</v>
      </c>
      <c r="F755" s="1">
        <v>0</v>
      </c>
      <c r="G755" s="2"/>
      <c r="H755" s="6">
        <f>IF(ISNUMBER(A755),"Total",D755)</f>
        <v>0</v>
      </c>
      <c r="J755" s="6">
        <f>IF(ISBLANK(A755),J754,A755)</f>
        <v>0</v>
      </c>
      <c r="K755" s="6">
        <f>IF(ISBLANK(B755),K754,B755)</f>
        <v>0</v>
      </c>
      <c r="L755" s="6">
        <f>J755&amp;H755</f>
        <v>0</v>
      </c>
    </row>
    <row r="756" spans="1:12">
      <c r="D756" s="1" t="s">
        <v>7</v>
      </c>
      <c r="E756" s="1">
        <v>0</v>
      </c>
      <c r="F756" s="1">
        <v>0</v>
      </c>
      <c r="G756" s="2"/>
      <c r="H756" s="6">
        <f>IF(ISNUMBER(A756),"Total",D756)</f>
        <v>0</v>
      </c>
      <c r="J756" s="6">
        <f>IF(ISBLANK(A756),J755,A756)</f>
        <v>0</v>
      </c>
      <c r="K756" s="6">
        <f>IF(ISBLANK(B756),K755,B756)</f>
        <v>0</v>
      </c>
      <c r="L756" s="6">
        <f>J756&amp;H756</f>
        <v>0</v>
      </c>
    </row>
    <row r="757" spans="1:12">
      <c r="D757" s="1" t="s">
        <v>0</v>
      </c>
      <c r="E757" s="1">
        <v>0</v>
      </c>
      <c r="F757" s="1">
        <v>0</v>
      </c>
      <c r="G757" s="2"/>
      <c r="H757" s="6">
        <f>IF(ISNUMBER(A757),"Total",D757)</f>
        <v>0</v>
      </c>
      <c r="J757" s="6">
        <f>IF(ISBLANK(A757),J756,A757)</f>
        <v>0</v>
      </c>
      <c r="K757" s="6">
        <f>IF(ISBLANK(B757),K756,B757)</f>
        <v>0</v>
      </c>
      <c r="L757" s="6">
        <f>J757&amp;H757</f>
        <v>0</v>
      </c>
    </row>
    <row r="758" spans="1:12">
      <c r="D758" s="1" t="s">
        <v>30</v>
      </c>
      <c r="E758" s="1">
        <v>0</v>
      </c>
      <c r="F758" s="1">
        <v>0</v>
      </c>
      <c r="G758" s="2"/>
      <c r="H758" s="6">
        <f>IF(ISNUMBER(A758),"Total",D758)</f>
        <v>0</v>
      </c>
      <c r="J758" s="6">
        <f>IF(ISBLANK(A758),J757,A758)</f>
        <v>0</v>
      </c>
      <c r="K758" s="6">
        <f>IF(ISBLANK(B758),K757,B758)</f>
        <v>0</v>
      </c>
      <c r="L758" s="6">
        <f>J758&amp;H758</f>
        <v>0</v>
      </c>
    </row>
    <row r="759" spans="1:12">
      <c r="D759" s="1" t="s">
        <v>43</v>
      </c>
      <c r="E759" s="1">
        <v>40</v>
      </c>
      <c r="F759" s="1">
        <v>40</v>
      </c>
      <c r="G759" s="2"/>
      <c r="H759" s="6">
        <f>IF(ISNUMBER(A759),"Total",D759)</f>
        <v>0</v>
      </c>
      <c r="J759" s="6">
        <f>IF(ISBLANK(A759),J758,A759)</f>
        <v>0</v>
      </c>
      <c r="K759" s="6">
        <f>IF(ISBLANK(B759),K758,B759)</f>
        <v>0</v>
      </c>
      <c r="L759" s="6">
        <f>J759&amp;H759</f>
        <v>0</v>
      </c>
    </row>
    <row r="760" spans="1:12">
      <c r="D760" s="1" t="s">
        <v>3</v>
      </c>
      <c r="E760" s="1">
        <v>260</v>
      </c>
      <c r="F760" s="1">
        <v>260</v>
      </c>
      <c r="G760" s="2"/>
      <c r="H760" s="6">
        <f>IF(ISNUMBER(A760),"Total",D760)</f>
        <v>0</v>
      </c>
      <c r="J760" s="6">
        <f>IF(ISBLANK(A760),J759,A760)</f>
        <v>0</v>
      </c>
      <c r="K760" s="6">
        <f>IF(ISBLANK(B760),K759,B760)</f>
        <v>0</v>
      </c>
      <c r="L760" s="6">
        <f>J760&amp;H760</f>
        <v>0</v>
      </c>
    </row>
    <row r="761" spans="1:12">
      <c r="G761" s="2"/>
      <c r="H761" s="6">
        <f>IF(ISNUMBER(A761),"Total",D761)</f>
        <v>0</v>
      </c>
      <c r="J761" s="6">
        <f>IF(ISBLANK(A761),J760,A761)</f>
        <v>0</v>
      </c>
      <c r="K761" s="6">
        <f>IF(ISBLANK(B761),K760,B761)</f>
        <v>0</v>
      </c>
      <c r="L761" s="6">
        <f>J761&amp;H761</f>
        <v>0</v>
      </c>
    </row>
    <row r="762" spans="1:12">
      <c r="A762" s="1">
        <v>1324</v>
      </c>
      <c r="B762" s="1" t="s">
        <v>118</v>
      </c>
      <c r="C762" s="1">
        <v>5000</v>
      </c>
      <c r="D762" s="1"/>
      <c r="E762" s="1">
        <v>0</v>
      </c>
      <c r="F762" s="1">
        <v>0</v>
      </c>
      <c r="G762" s="2"/>
      <c r="H762" s="6">
        <f>IF(ISNUMBER(A762),"Total",D762)</f>
        <v>0</v>
      </c>
      <c r="J762" s="6">
        <f>IF(ISBLANK(A762),J761,A762)</f>
        <v>0</v>
      </c>
      <c r="K762" s="6">
        <f>IF(ISBLANK(B762),K761,B762)</f>
        <v>0</v>
      </c>
      <c r="L762" s="6">
        <f>J762&amp;H762</f>
        <v>0</v>
      </c>
    </row>
    <row r="763" spans="1:12">
      <c r="G763" s="2"/>
      <c r="H763" s="6">
        <f>IF(ISNUMBER(A763),"Total",D763)</f>
        <v>0</v>
      </c>
      <c r="J763" s="6">
        <f>IF(ISBLANK(A763),J762,A763)</f>
        <v>0</v>
      </c>
      <c r="K763" s="6">
        <f>IF(ISBLANK(B763),K762,B763)</f>
        <v>0</v>
      </c>
      <c r="L763" s="6">
        <f>J763&amp;H763</f>
        <v>0</v>
      </c>
    </row>
    <row r="764" spans="1:12">
      <c r="D764" s="1" t="s">
        <v>4</v>
      </c>
      <c r="E764" s="1">
        <v>0</v>
      </c>
      <c r="F764" s="1">
        <v>0</v>
      </c>
      <c r="G764" s="2"/>
      <c r="H764" s="6">
        <f>IF(ISNUMBER(A764),"Total",D764)</f>
        <v>0</v>
      </c>
      <c r="J764" s="6">
        <f>IF(ISBLANK(A764),J763,A764)</f>
        <v>0</v>
      </c>
      <c r="K764" s="6">
        <f>IF(ISBLANK(B764),K763,B764)</f>
        <v>0</v>
      </c>
      <c r="L764" s="6">
        <f>J764&amp;H764</f>
        <v>0</v>
      </c>
    </row>
    <row r="765" spans="1:12">
      <c r="D765" s="1" t="s">
        <v>3</v>
      </c>
      <c r="E765" s="1">
        <v>0</v>
      </c>
      <c r="F765" s="1">
        <v>0</v>
      </c>
      <c r="G765" s="2"/>
      <c r="H765" s="6">
        <f>IF(ISNUMBER(A765),"Total",D765)</f>
        <v>0</v>
      </c>
      <c r="J765" s="6">
        <f>IF(ISBLANK(A765),J764,A765)</f>
        <v>0</v>
      </c>
      <c r="K765" s="6">
        <f>IF(ISBLANK(B765),K764,B765)</f>
        <v>0</v>
      </c>
      <c r="L765" s="6">
        <f>J765&amp;H765</f>
        <v>0</v>
      </c>
    </row>
    <row r="766" spans="1:12">
      <c r="G766" s="2"/>
      <c r="H766" s="6">
        <f>IF(ISNUMBER(A766),"Total",D766)</f>
        <v>0</v>
      </c>
      <c r="J766" s="6">
        <f>IF(ISBLANK(A766),J765,A766)</f>
        <v>0</v>
      </c>
      <c r="K766" s="6">
        <f>IF(ISBLANK(B766),K765,B766)</f>
        <v>0</v>
      </c>
      <c r="L766" s="6">
        <f>J766&amp;H766</f>
        <v>0</v>
      </c>
    </row>
    <row r="767" spans="1:12">
      <c r="A767" s="1">
        <v>1933</v>
      </c>
      <c r="B767" s="1" t="s">
        <v>97</v>
      </c>
      <c r="C767" s="1">
        <v>15000</v>
      </c>
      <c r="D767" s="1"/>
      <c r="E767" s="1">
        <v>323</v>
      </c>
      <c r="F767" s="1">
        <v>313</v>
      </c>
      <c r="G767" s="2"/>
      <c r="H767" s="6">
        <f>IF(ISNUMBER(A767),"Total",D767)</f>
        <v>0</v>
      </c>
      <c r="J767" s="6">
        <f>IF(ISBLANK(A767),J766,A767)</f>
        <v>0</v>
      </c>
      <c r="K767" s="6">
        <f>IF(ISBLANK(B767),K766,B767)</f>
        <v>0</v>
      </c>
      <c r="L767" s="6">
        <f>J767&amp;H767</f>
        <v>0</v>
      </c>
    </row>
    <row r="768" spans="1:12">
      <c r="G768" s="2"/>
      <c r="H768" s="6">
        <f>IF(ISNUMBER(A768),"Total",D768)</f>
        <v>0</v>
      </c>
      <c r="J768" s="6">
        <f>IF(ISBLANK(A768),J767,A768)</f>
        <v>0</v>
      </c>
      <c r="K768" s="6">
        <f>IF(ISBLANK(B768),K767,B768)</f>
        <v>0</v>
      </c>
      <c r="L768" s="6">
        <f>J768&amp;H768</f>
        <v>0</v>
      </c>
    </row>
    <row r="769" spans="1:12">
      <c r="D769" s="1" t="s">
        <v>3</v>
      </c>
      <c r="E769" s="1">
        <v>323</v>
      </c>
      <c r="F769" s="1">
        <v>313</v>
      </c>
      <c r="G769" s="2"/>
      <c r="H769" s="6">
        <f>IF(ISNUMBER(A769),"Total",D769)</f>
        <v>0</v>
      </c>
      <c r="J769" s="6">
        <f>IF(ISBLANK(A769),J768,A769)</f>
        <v>0</v>
      </c>
      <c r="K769" s="6">
        <f>IF(ISBLANK(B769),K768,B769)</f>
        <v>0</v>
      </c>
      <c r="L769" s="6">
        <f>J769&amp;H769</f>
        <v>0</v>
      </c>
    </row>
    <row r="770" spans="1:12">
      <c r="G770" s="2"/>
      <c r="H770" s="6">
        <f>IF(ISNUMBER(A770),"Total",D770)</f>
        <v>0</v>
      </c>
      <c r="J770" s="6">
        <f>IF(ISBLANK(A770),J769,A770)</f>
        <v>0</v>
      </c>
      <c r="K770" s="6">
        <f>IF(ISBLANK(B770),K769,B770)</f>
        <v>0</v>
      </c>
      <c r="L770" s="6">
        <f>J770&amp;H770</f>
        <v>0</v>
      </c>
    </row>
    <row r="771" spans="1:12">
      <c r="A771" s="1">
        <v>306</v>
      </c>
      <c r="B771" s="1" t="s">
        <v>52</v>
      </c>
      <c r="C771" s="1">
        <v>6000</v>
      </c>
      <c r="D771" s="1"/>
      <c r="E771" s="1">
        <v>753</v>
      </c>
      <c r="F771" s="1">
        <v>776</v>
      </c>
      <c r="G771" s="2"/>
      <c r="H771" s="6">
        <f>IF(ISNUMBER(A771),"Total",D771)</f>
        <v>0</v>
      </c>
      <c r="J771" s="6">
        <f>IF(ISBLANK(A771),J770,A771)</f>
        <v>0</v>
      </c>
      <c r="K771" s="6">
        <f>IF(ISBLANK(B771),K770,B771)</f>
        <v>0</v>
      </c>
      <c r="L771" s="6">
        <f>J771&amp;H771</f>
        <v>0</v>
      </c>
    </row>
    <row r="772" spans="1:12">
      <c r="G772" s="2"/>
      <c r="H772" s="6">
        <f>IF(ISNUMBER(A772),"Total",D772)</f>
        <v>0</v>
      </c>
      <c r="J772" s="6">
        <f>IF(ISBLANK(A772),J771,A772)</f>
        <v>0</v>
      </c>
      <c r="K772" s="6">
        <f>IF(ISBLANK(B772),K771,B772)</f>
        <v>0</v>
      </c>
      <c r="L772" s="6">
        <f>J772&amp;H772</f>
        <v>0</v>
      </c>
    </row>
    <row r="773" spans="1:12">
      <c r="D773" s="1" t="s">
        <v>4</v>
      </c>
      <c r="E773" s="1">
        <v>0</v>
      </c>
      <c r="F773" s="1">
        <v>0</v>
      </c>
      <c r="G773" s="2"/>
      <c r="H773" s="6">
        <f>IF(ISNUMBER(A773),"Total",D773)</f>
        <v>0</v>
      </c>
      <c r="J773" s="6">
        <f>IF(ISBLANK(A773),J772,A773)</f>
        <v>0</v>
      </c>
      <c r="K773" s="6">
        <f>IF(ISBLANK(B773),K772,B773)</f>
        <v>0</v>
      </c>
      <c r="L773" s="6">
        <f>J773&amp;H773</f>
        <v>0</v>
      </c>
    </row>
    <row r="774" spans="1:12">
      <c r="D774" s="1" t="s">
        <v>7</v>
      </c>
      <c r="E774" s="1">
        <v>330</v>
      </c>
      <c r="F774" s="1">
        <v>359</v>
      </c>
      <c r="G774" s="2"/>
      <c r="H774" s="6">
        <f>IF(ISNUMBER(A774),"Total",D774)</f>
        <v>0</v>
      </c>
      <c r="J774" s="6">
        <f>IF(ISBLANK(A774),J773,A774)</f>
        <v>0</v>
      </c>
      <c r="K774" s="6">
        <f>IF(ISBLANK(B774),K773,B774)</f>
        <v>0</v>
      </c>
      <c r="L774" s="6">
        <f>J774&amp;H774</f>
        <v>0</v>
      </c>
    </row>
    <row r="775" spans="1:12">
      <c r="D775" s="1" t="s">
        <v>3</v>
      </c>
      <c r="E775" s="1">
        <v>423</v>
      </c>
      <c r="F775" s="1">
        <v>417</v>
      </c>
      <c r="G775" s="2"/>
      <c r="H775" s="6">
        <f>IF(ISNUMBER(A775),"Total",D775)</f>
        <v>0</v>
      </c>
      <c r="J775" s="6">
        <f>IF(ISBLANK(A775),J774,A775)</f>
        <v>0</v>
      </c>
      <c r="K775" s="6">
        <f>IF(ISBLANK(B775),K774,B775)</f>
        <v>0</v>
      </c>
      <c r="L775" s="6">
        <f>J775&amp;H775</f>
        <v>0</v>
      </c>
    </row>
    <row r="776" spans="1:12">
      <c r="G776" s="2"/>
      <c r="H776" s="6">
        <f>IF(ISNUMBER(A776),"Total",D776)</f>
        <v>0</v>
      </c>
      <c r="J776" s="6">
        <f>IF(ISBLANK(A776),J775,A776)</f>
        <v>0</v>
      </c>
      <c r="K776" s="6">
        <f>IF(ISBLANK(B776),K775,B776)</f>
        <v>0</v>
      </c>
      <c r="L776" s="6">
        <f>J776&amp;H776</f>
        <v>0</v>
      </c>
    </row>
    <row r="777" spans="1:12">
      <c r="A777" s="1">
        <v>700</v>
      </c>
      <c r="B777" s="1" t="s">
        <v>117</v>
      </c>
      <c r="C777" s="1">
        <v>6000</v>
      </c>
      <c r="D777" s="1"/>
      <c r="E777" s="1">
        <v>911</v>
      </c>
      <c r="F777" s="1">
        <v>895</v>
      </c>
      <c r="G777" s="2"/>
      <c r="H777" s="6">
        <f>IF(ISNUMBER(A777),"Total",D777)</f>
        <v>0</v>
      </c>
      <c r="J777" s="6">
        <f>IF(ISBLANK(A777),J776,A777)</f>
        <v>0</v>
      </c>
      <c r="K777" s="6">
        <f>IF(ISBLANK(B777),K776,B777)</f>
        <v>0</v>
      </c>
      <c r="L777" s="6">
        <f>J777&amp;H777</f>
        <v>0</v>
      </c>
    </row>
    <row r="778" spans="1:12">
      <c r="G778" s="2"/>
      <c r="H778" s="6">
        <f>IF(ISNUMBER(A778),"Total",D778)</f>
        <v>0</v>
      </c>
      <c r="J778" s="6">
        <f>IF(ISBLANK(A778),J777,A778)</f>
        <v>0</v>
      </c>
      <c r="K778" s="6">
        <f>IF(ISBLANK(B778),K777,B778)</f>
        <v>0</v>
      </c>
      <c r="L778" s="6">
        <f>J778&amp;H778</f>
        <v>0</v>
      </c>
    </row>
    <row r="779" spans="1:12">
      <c r="D779" s="1" t="s">
        <v>4</v>
      </c>
      <c r="E779" s="1">
        <v>0</v>
      </c>
      <c r="F779" s="1">
        <v>0</v>
      </c>
      <c r="G779" s="2"/>
      <c r="H779" s="6">
        <f>IF(ISNUMBER(A779),"Total",D779)</f>
        <v>0</v>
      </c>
      <c r="J779" s="6">
        <f>IF(ISBLANK(A779),J778,A779)</f>
        <v>0</v>
      </c>
      <c r="K779" s="6">
        <f>IF(ISBLANK(B779),K778,B779)</f>
        <v>0</v>
      </c>
      <c r="L779" s="6">
        <f>J779&amp;H779</f>
        <v>0</v>
      </c>
    </row>
    <row r="780" spans="1:12">
      <c r="D780" s="1" t="s">
        <v>3</v>
      </c>
      <c r="E780" s="1">
        <v>911</v>
      </c>
      <c r="F780" s="1">
        <v>895</v>
      </c>
      <c r="G780" s="2"/>
      <c r="H780" s="6">
        <f>IF(ISNUMBER(A780),"Total",D780)</f>
        <v>0</v>
      </c>
      <c r="J780" s="6">
        <f>IF(ISBLANK(A780),J779,A780)</f>
        <v>0</v>
      </c>
      <c r="K780" s="6">
        <f>IF(ISBLANK(B780),K779,B780)</f>
        <v>0</v>
      </c>
      <c r="L780" s="6">
        <f>J780&amp;H780</f>
        <v>0</v>
      </c>
    </row>
    <row r="781" spans="1:12">
      <c r="G781" s="2"/>
      <c r="H781" s="6">
        <f>IF(ISNUMBER(A781),"Total",D781)</f>
        <v>0</v>
      </c>
      <c r="J781" s="6">
        <f>IF(ISBLANK(A781),J780,A781)</f>
        <v>0</v>
      </c>
      <c r="K781" s="6">
        <f>IF(ISBLANK(B781),K780,B781)</f>
        <v>0</v>
      </c>
      <c r="L781" s="6">
        <f>J781&amp;H781</f>
        <v>0</v>
      </c>
    </row>
    <row r="782" spans="1:12">
      <c r="A782" s="1">
        <v>1255</v>
      </c>
      <c r="B782" s="1" t="s">
        <v>72</v>
      </c>
      <c r="C782" s="1">
        <v>4000</v>
      </c>
      <c r="D782" s="1"/>
      <c r="E782" s="1">
        <v>0</v>
      </c>
      <c r="F782" s="1">
        <v>0</v>
      </c>
      <c r="G782" s="2"/>
      <c r="H782" s="6">
        <f>IF(ISNUMBER(A782),"Total",D782)</f>
        <v>0</v>
      </c>
      <c r="J782" s="6">
        <f>IF(ISBLANK(A782),J781,A782)</f>
        <v>0</v>
      </c>
      <c r="K782" s="6">
        <f>IF(ISBLANK(B782),K781,B782)</f>
        <v>0</v>
      </c>
      <c r="L782" s="6">
        <f>J782&amp;H782</f>
        <v>0</v>
      </c>
    </row>
    <row r="783" spans="1:12">
      <c r="G783" s="2"/>
      <c r="H783" s="6">
        <f>IF(ISNUMBER(A783),"Total",D783)</f>
        <v>0</v>
      </c>
      <c r="J783" s="6">
        <f>IF(ISBLANK(A783),J782,A783)</f>
        <v>0</v>
      </c>
      <c r="K783" s="6">
        <f>IF(ISBLANK(B783),K782,B783)</f>
        <v>0</v>
      </c>
      <c r="L783" s="6">
        <f>J783&amp;H783</f>
        <v>0</v>
      </c>
    </row>
    <row r="784" spans="1:12">
      <c r="D784" s="1" t="s">
        <v>4</v>
      </c>
      <c r="E784" s="1">
        <v>0</v>
      </c>
      <c r="F784" s="1">
        <v>0</v>
      </c>
      <c r="G784" s="2"/>
      <c r="H784" s="6">
        <f>IF(ISNUMBER(A784),"Total",D784)</f>
        <v>0</v>
      </c>
      <c r="J784" s="6">
        <f>IF(ISBLANK(A784),J783,A784)</f>
        <v>0</v>
      </c>
      <c r="K784" s="6">
        <f>IF(ISBLANK(B784),K783,B784)</f>
        <v>0</v>
      </c>
      <c r="L784" s="6">
        <f>J784&amp;H784</f>
        <v>0</v>
      </c>
    </row>
    <row r="785" spans="1:12">
      <c r="D785" s="1" t="s">
        <v>7</v>
      </c>
      <c r="E785" s="1">
        <v>0</v>
      </c>
      <c r="F785" s="1">
        <v>0</v>
      </c>
      <c r="G785" s="2"/>
      <c r="H785" s="6">
        <f>IF(ISNUMBER(A785),"Total",D785)</f>
        <v>0</v>
      </c>
      <c r="J785" s="6">
        <f>IF(ISBLANK(A785),J784,A785)</f>
        <v>0</v>
      </c>
      <c r="K785" s="6">
        <f>IF(ISBLANK(B785),K784,B785)</f>
        <v>0</v>
      </c>
      <c r="L785" s="6">
        <f>J785&amp;H785</f>
        <v>0</v>
      </c>
    </row>
    <row r="786" spans="1:12">
      <c r="D786" s="1" t="s">
        <v>3</v>
      </c>
      <c r="E786" s="1">
        <v>0</v>
      </c>
      <c r="F786" s="1">
        <v>0</v>
      </c>
      <c r="G786" s="2"/>
      <c r="H786" s="6">
        <f>IF(ISNUMBER(A786),"Total",D786)</f>
        <v>0</v>
      </c>
      <c r="J786" s="6">
        <f>IF(ISBLANK(A786),J785,A786)</f>
        <v>0</v>
      </c>
      <c r="K786" s="6">
        <f>IF(ISBLANK(B786),K785,B786)</f>
        <v>0</v>
      </c>
      <c r="L786" s="6">
        <f>J786&amp;H786</f>
        <v>0</v>
      </c>
    </row>
    <row r="787" spans="1:12">
      <c r="G787" s="2"/>
      <c r="H787" s="6">
        <f>IF(ISNUMBER(A787),"Total",D787)</f>
        <v>0</v>
      </c>
      <c r="J787" s="6">
        <f>IF(ISBLANK(A787),J786,A787)</f>
        <v>0</v>
      </c>
      <c r="K787" s="6">
        <f>IF(ISBLANK(B787),K786,B787)</f>
        <v>0</v>
      </c>
      <c r="L787" s="6">
        <f>J787&amp;H787</f>
        <v>0</v>
      </c>
    </row>
    <row r="788" spans="1:12">
      <c r="A788" s="1">
        <v>1372</v>
      </c>
      <c r="B788" s="1" t="s">
        <v>133</v>
      </c>
      <c r="C788" s="1">
        <v>4000</v>
      </c>
      <c r="D788" s="1"/>
      <c r="E788" s="1">
        <v>0</v>
      </c>
      <c r="F788" s="1">
        <v>25</v>
      </c>
      <c r="G788" s="2"/>
      <c r="H788" s="6">
        <f>IF(ISNUMBER(A788),"Total",D788)</f>
        <v>0</v>
      </c>
      <c r="J788" s="6">
        <f>IF(ISBLANK(A788),J787,A788)</f>
        <v>0</v>
      </c>
      <c r="K788" s="6">
        <f>IF(ISBLANK(B788),K787,B788)</f>
        <v>0</v>
      </c>
      <c r="L788" s="6">
        <f>J788&amp;H788</f>
        <v>0</v>
      </c>
    </row>
    <row r="789" spans="1:12">
      <c r="G789" s="2"/>
      <c r="H789" s="6">
        <f>IF(ISNUMBER(A789),"Total",D789)</f>
        <v>0</v>
      </c>
      <c r="J789" s="6">
        <f>IF(ISBLANK(A789),J788,A789)</f>
        <v>0</v>
      </c>
      <c r="K789" s="6">
        <f>IF(ISBLANK(B789),K788,B789)</f>
        <v>0</v>
      </c>
      <c r="L789" s="6">
        <f>J789&amp;H789</f>
        <v>0</v>
      </c>
    </row>
    <row r="790" spans="1:12">
      <c r="D790" s="1" t="s">
        <v>4</v>
      </c>
      <c r="E790" s="1">
        <v>0</v>
      </c>
      <c r="F790" s="1">
        <v>0</v>
      </c>
      <c r="G790" s="2"/>
      <c r="H790" s="6">
        <f>IF(ISNUMBER(A790),"Total",D790)</f>
        <v>0</v>
      </c>
      <c r="J790" s="6">
        <f>IF(ISBLANK(A790),J789,A790)</f>
        <v>0</v>
      </c>
      <c r="K790" s="6">
        <f>IF(ISBLANK(B790),K789,B790)</f>
        <v>0</v>
      </c>
      <c r="L790" s="6">
        <f>J790&amp;H790</f>
        <v>0</v>
      </c>
    </row>
    <row r="791" spans="1:12">
      <c r="D791" s="1" t="s">
        <v>7</v>
      </c>
      <c r="E791" s="1">
        <v>0</v>
      </c>
      <c r="F791" s="1">
        <v>0</v>
      </c>
      <c r="G791" s="2"/>
      <c r="H791" s="6">
        <f>IF(ISNUMBER(A791),"Total",D791)</f>
        <v>0</v>
      </c>
      <c r="J791" s="6">
        <f>IF(ISBLANK(A791),J790,A791)</f>
        <v>0</v>
      </c>
      <c r="K791" s="6">
        <f>IF(ISBLANK(B791),K790,B791)</f>
        <v>0</v>
      </c>
      <c r="L791" s="6">
        <f>J791&amp;H791</f>
        <v>0</v>
      </c>
    </row>
    <row r="792" spans="1:12">
      <c r="D792" s="1" t="s">
        <v>0</v>
      </c>
      <c r="E792" s="1">
        <v>0</v>
      </c>
      <c r="F792" s="1">
        <v>25</v>
      </c>
      <c r="G792" s="2"/>
      <c r="H792" s="6">
        <f>IF(ISNUMBER(A792),"Total",D792)</f>
        <v>0</v>
      </c>
      <c r="J792" s="6">
        <f>IF(ISBLANK(A792),J791,A792)</f>
        <v>0</v>
      </c>
      <c r="K792" s="6">
        <f>IF(ISBLANK(B792),K791,B792)</f>
        <v>0</v>
      </c>
      <c r="L792" s="6">
        <f>J792&amp;H792</f>
        <v>0</v>
      </c>
    </row>
    <row r="793" spans="1:12">
      <c r="D793" s="1" t="s">
        <v>3</v>
      </c>
      <c r="E793" s="1">
        <v>0</v>
      </c>
      <c r="F793" s="1">
        <v>0</v>
      </c>
      <c r="G793" s="2"/>
      <c r="H793" s="6">
        <f>IF(ISNUMBER(A793),"Total",D793)</f>
        <v>0</v>
      </c>
      <c r="J793" s="6">
        <f>IF(ISBLANK(A793),J792,A793)</f>
        <v>0</v>
      </c>
      <c r="K793" s="6">
        <f>IF(ISBLANK(B793),K792,B793)</f>
        <v>0</v>
      </c>
      <c r="L793" s="6">
        <f>J793&amp;H793</f>
        <v>0</v>
      </c>
    </row>
    <row r="794" spans="1:12">
      <c r="G794" s="2"/>
      <c r="H794" s="6">
        <f>IF(ISNUMBER(A794),"Total",D794)</f>
        <v>0</v>
      </c>
      <c r="J794" s="6">
        <f>IF(ISBLANK(A794),J793,A794)</f>
        <v>0</v>
      </c>
      <c r="K794" s="6">
        <f>IF(ISBLANK(B794),K793,B794)</f>
        <v>0</v>
      </c>
      <c r="L794" s="6">
        <f>J794&amp;H794</f>
        <v>0</v>
      </c>
    </row>
    <row r="795" spans="1:12">
      <c r="A795" s="1">
        <v>2674</v>
      </c>
      <c r="B795" s="1" t="s">
        <v>88</v>
      </c>
      <c r="C795" s="1">
        <v>1500</v>
      </c>
      <c r="D795" s="1"/>
      <c r="E795" s="1">
        <v>0</v>
      </c>
      <c r="F795" s="1">
        <v>0</v>
      </c>
      <c r="G795" s="2"/>
      <c r="H795" s="6">
        <f>IF(ISNUMBER(A795),"Total",D795)</f>
        <v>0</v>
      </c>
      <c r="J795" s="6">
        <f>IF(ISBLANK(A795),J794,A795)</f>
        <v>0</v>
      </c>
      <c r="K795" s="6">
        <f>IF(ISBLANK(B795),K794,B795)</f>
        <v>0</v>
      </c>
      <c r="L795" s="6">
        <f>J795&amp;H795</f>
        <v>0</v>
      </c>
    </row>
    <row r="796" spans="1:12">
      <c r="G796" s="2"/>
      <c r="H796" s="6">
        <f>IF(ISNUMBER(A796),"Total",D796)</f>
        <v>0</v>
      </c>
      <c r="J796" s="6">
        <f>IF(ISBLANK(A796),J795,A796)</f>
        <v>0</v>
      </c>
      <c r="K796" s="6">
        <f>IF(ISBLANK(B796),K795,B796)</f>
        <v>0</v>
      </c>
      <c r="L796" s="6">
        <f>J796&amp;H796</f>
        <v>0</v>
      </c>
    </row>
    <row r="797" spans="1:12">
      <c r="D797" s="1" t="s">
        <v>7</v>
      </c>
      <c r="E797" s="1">
        <v>0</v>
      </c>
      <c r="F797" s="1">
        <v>0</v>
      </c>
      <c r="G797" s="2"/>
      <c r="H797" s="6">
        <f>IF(ISNUMBER(A797),"Total",D797)</f>
        <v>0</v>
      </c>
      <c r="J797" s="6">
        <f>IF(ISBLANK(A797),J796,A797)</f>
        <v>0</v>
      </c>
      <c r="K797" s="6">
        <f>IF(ISBLANK(B797),K796,B797)</f>
        <v>0</v>
      </c>
      <c r="L797" s="6">
        <f>J797&amp;H797</f>
        <v>0</v>
      </c>
    </row>
    <row r="798" spans="1:12">
      <c r="G798" s="2"/>
      <c r="H798" s="6">
        <f>IF(ISNUMBER(A798),"Total",D798)</f>
        <v>0</v>
      </c>
      <c r="J798" s="6">
        <f>IF(ISBLANK(A798),J797,A798)</f>
        <v>0</v>
      </c>
      <c r="K798" s="6">
        <f>IF(ISBLANK(B798),K797,B798)</f>
        <v>0</v>
      </c>
      <c r="L798" s="6">
        <f>J798&amp;H798</f>
        <v>0</v>
      </c>
    </row>
    <row r="799" spans="1:12">
      <c r="A799" s="1">
        <v>963</v>
      </c>
      <c r="B799" s="1" t="s">
        <v>169</v>
      </c>
      <c r="C799" s="1">
        <v>5000</v>
      </c>
      <c r="D799" s="1"/>
      <c r="E799" s="1">
        <v>10</v>
      </c>
      <c r="F799" s="1">
        <v>10</v>
      </c>
      <c r="G799" s="2"/>
      <c r="H799" s="6">
        <f>IF(ISNUMBER(A799),"Total",D799)</f>
        <v>0</v>
      </c>
      <c r="J799" s="6">
        <f>IF(ISBLANK(A799),J798,A799)</f>
        <v>0</v>
      </c>
      <c r="K799" s="6">
        <f>IF(ISBLANK(B799),K798,B799)</f>
        <v>0</v>
      </c>
      <c r="L799" s="6">
        <f>J799&amp;H799</f>
        <v>0</v>
      </c>
    </row>
    <row r="800" spans="1:12">
      <c r="G800" s="2"/>
      <c r="H800" s="6">
        <f>IF(ISNUMBER(A800),"Total",D800)</f>
        <v>0</v>
      </c>
      <c r="J800" s="6">
        <f>IF(ISBLANK(A800),J799,A800)</f>
        <v>0</v>
      </c>
      <c r="K800" s="6">
        <f>IF(ISBLANK(B800),K799,B800)</f>
        <v>0</v>
      </c>
      <c r="L800" s="6">
        <f>J800&amp;H800</f>
        <v>0</v>
      </c>
    </row>
    <row r="801" spans="1:12">
      <c r="D801" s="1" t="s">
        <v>4</v>
      </c>
      <c r="E801" s="1">
        <v>0</v>
      </c>
      <c r="F801" s="1">
        <v>0</v>
      </c>
      <c r="G801" s="2"/>
      <c r="H801" s="6">
        <f>IF(ISNUMBER(A801),"Total",D801)</f>
        <v>0</v>
      </c>
      <c r="J801" s="6">
        <f>IF(ISBLANK(A801),J800,A801)</f>
        <v>0</v>
      </c>
      <c r="K801" s="6">
        <f>IF(ISBLANK(B801),K800,B801)</f>
        <v>0</v>
      </c>
      <c r="L801" s="6">
        <f>J801&amp;H801</f>
        <v>0</v>
      </c>
    </row>
    <row r="802" spans="1:12">
      <c r="D802" s="1" t="s">
        <v>7</v>
      </c>
      <c r="E802" s="1">
        <v>0</v>
      </c>
      <c r="F802" s="1">
        <v>0</v>
      </c>
      <c r="G802" s="2"/>
      <c r="H802" s="6">
        <f>IF(ISNUMBER(A802),"Total",D802)</f>
        <v>0</v>
      </c>
      <c r="J802" s="6">
        <f>IF(ISBLANK(A802),J801,A802)</f>
        <v>0</v>
      </c>
      <c r="K802" s="6">
        <f>IF(ISBLANK(B802),K801,B802)</f>
        <v>0</v>
      </c>
      <c r="L802" s="6">
        <f>J802&amp;H802</f>
        <v>0</v>
      </c>
    </row>
    <row r="803" spans="1:12">
      <c r="D803" s="1" t="s">
        <v>0</v>
      </c>
      <c r="E803" s="1">
        <v>0</v>
      </c>
      <c r="F803" s="1">
        <v>0</v>
      </c>
      <c r="G803" s="2"/>
      <c r="H803" s="6">
        <f>IF(ISNUMBER(A803),"Total",D803)</f>
        <v>0</v>
      </c>
      <c r="J803" s="6">
        <f>IF(ISBLANK(A803),J802,A803)</f>
        <v>0</v>
      </c>
      <c r="K803" s="6">
        <f>IF(ISBLANK(B803),K802,B803)</f>
        <v>0</v>
      </c>
      <c r="L803" s="6">
        <f>J803&amp;H803</f>
        <v>0</v>
      </c>
    </row>
    <row r="804" spans="1:12">
      <c r="D804" s="1" t="s">
        <v>3</v>
      </c>
      <c r="E804" s="1">
        <v>10</v>
      </c>
      <c r="F804" s="1">
        <v>10</v>
      </c>
      <c r="G804" s="2"/>
      <c r="H804" s="6">
        <f>IF(ISNUMBER(A804),"Total",D804)</f>
        <v>0</v>
      </c>
      <c r="J804" s="6">
        <f>IF(ISBLANK(A804),J803,A804)</f>
        <v>0</v>
      </c>
      <c r="K804" s="6">
        <f>IF(ISBLANK(B804),K803,B804)</f>
        <v>0</v>
      </c>
      <c r="L804" s="6">
        <f>J804&amp;H804</f>
        <v>0</v>
      </c>
    </row>
    <row r="805" spans="1:12">
      <c r="G805" s="2"/>
      <c r="H805" s="6">
        <f>IF(ISNUMBER(A805),"Total",D805)</f>
        <v>0</v>
      </c>
      <c r="J805" s="6">
        <f>IF(ISBLANK(A805),J804,A805)</f>
        <v>0</v>
      </c>
      <c r="K805" s="6">
        <f>IF(ISBLANK(B805),K804,B805)</f>
        <v>0</v>
      </c>
      <c r="L805" s="6">
        <f>J805&amp;H805</f>
        <v>0</v>
      </c>
    </row>
    <row r="806" spans="1:12">
      <c r="A806" s="1">
        <v>2295</v>
      </c>
      <c r="B806" s="1" t="s">
        <v>104</v>
      </c>
      <c r="C806" s="1">
        <v>2000</v>
      </c>
      <c r="D806" s="1"/>
      <c r="E806" s="1">
        <v>0</v>
      </c>
      <c r="F806" s="1">
        <v>0</v>
      </c>
      <c r="G806" s="2"/>
      <c r="H806" s="6">
        <f>IF(ISNUMBER(A806),"Total",D806)</f>
        <v>0</v>
      </c>
      <c r="J806" s="6">
        <f>IF(ISBLANK(A806),J805,A806)</f>
        <v>0</v>
      </c>
      <c r="K806" s="6">
        <f>IF(ISBLANK(B806),K805,B806)</f>
        <v>0</v>
      </c>
      <c r="L806" s="6">
        <f>J806&amp;H806</f>
        <v>0</v>
      </c>
    </row>
    <row r="807" spans="1:12">
      <c r="G807" s="2"/>
      <c r="H807" s="6">
        <f>IF(ISNUMBER(A807),"Total",D807)</f>
        <v>0</v>
      </c>
      <c r="J807" s="6">
        <f>IF(ISBLANK(A807),J806,A807)</f>
        <v>0</v>
      </c>
      <c r="K807" s="6">
        <f>IF(ISBLANK(B807),K806,B807)</f>
        <v>0</v>
      </c>
      <c r="L807" s="6">
        <f>J807&amp;H807</f>
        <v>0</v>
      </c>
    </row>
    <row r="808" spans="1:12">
      <c r="D808" s="1" t="s">
        <v>4</v>
      </c>
      <c r="E808" s="1">
        <v>0</v>
      </c>
      <c r="F808" s="1">
        <v>0</v>
      </c>
      <c r="G808" s="2"/>
      <c r="H808" s="6">
        <f>IF(ISNUMBER(A808),"Total",D808)</f>
        <v>0</v>
      </c>
      <c r="J808" s="6">
        <f>IF(ISBLANK(A808),J807,A808)</f>
        <v>0</v>
      </c>
      <c r="K808" s="6">
        <f>IF(ISBLANK(B808),K807,B808)</f>
        <v>0</v>
      </c>
      <c r="L808" s="6">
        <f>J808&amp;H808</f>
        <v>0</v>
      </c>
    </row>
    <row r="809" spans="1:12">
      <c r="G809" s="2"/>
      <c r="H809" s="6">
        <f>IF(ISNUMBER(A809),"Total",D809)</f>
        <v>0</v>
      </c>
      <c r="J809" s="6">
        <f>IF(ISBLANK(A809),J808,A809)</f>
        <v>0</v>
      </c>
      <c r="K809" s="6">
        <f>IF(ISBLANK(B809),K808,B809)</f>
        <v>0</v>
      </c>
      <c r="L809" s="6">
        <f>J809&amp;H809</f>
        <v>0</v>
      </c>
    </row>
    <row r="810" spans="1:12">
      <c r="A810" s="1">
        <v>2535</v>
      </c>
      <c r="B810" s="1" t="s">
        <v>10</v>
      </c>
      <c r="C810" s="1">
        <v>1000</v>
      </c>
      <c r="D810" s="1"/>
      <c r="E810" s="1">
        <v>198</v>
      </c>
      <c r="F810" s="1">
        <v>199</v>
      </c>
      <c r="G810" s="2"/>
      <c r="H810" s="6">
        <f>IF(ISNUMBER(A810),"Total",D810)</f>
        <v>0</v>
      </c>
      <c r="J810" s="6">
        <f>IF(ISBLANK(A810),J809,A810)</f>
        <v>0</v>
      </c>
      <c r="K810" s="6">
        <f>IF(ISBLANK(B810),K809,B810)</f>
        <v>0</v>
      </c>
      <c r="L810" s="6">
        <f>J810&amp;H810</f>
        <v>0</v>
      </c>
    </row>
    <row r="811" spans="1:12">
      <c r="G811" s="2"/>
      <c r="H811" s="6">
        <f>IF(ISNUMBER(A811),"Total",D811)</f>
        <v>0</v>
      </c>
      <c r="J811" s="6">
        <f>IF(ISBLANK(A811),J810,A811)</f>
        <v>0</v>
      </c>
      <c r="K811" s="6">
        <f>IF(ISBLANK(B811),K810,B811)</f>
        <v>0</v>
      </c>
      <c r="L811" s="6">
        <f>J811&amp;H811</f>
        <v>0</v>
      </c>
    </row>
    <row r="812" spans="1:12">
      <c r="D812" s="1" t="s">
        <v>4</v>
      </c>
      <c r="E812" s="1">
        <v>78</v>
      </c>
      <c r="F812" s="1">
        <v>79</v>
      </c>
      <c r="G812" s="2"/>
      <c r="H812" s="6">
        <f>IF(ISNUMBER(A812),"Total",D812)</f>
        <v>0</v>
      </c>
      <c r="J812" s="6">
        <f>IF(ISBLANK(A812),J811,A812)</f>
        <v>0</v>
      </c>
      <c r="K812" s="6">
        <f>IF(ISBLANK(B812),K811,B812)</f>
        <v>0</v>
      </c>
      <c r="L812" s="6">
        <f>J812&amp;H812</f>
        <v>0</v>
      </c>
    </row>
    <row r="813" spans="1:12">
      <c r="D813" s="1" t="s">
        <v>7</v>
      </c>
      <c r="E813" s="1">
        <v>0</v>
      </c>
      <c r="F813" s="1">
        <v>0</v>
      </c>
      <c r="G813" s="2"/>
      <c r="H813" s="6">
        <f>IF(ISNUMBER(A813),"Total",D813)</f>
        <v>0</v>
      </c>
      <c r="J813" s="6">
        <f>IF(ISBLANK(A813),J812,A813)</f>
        <v>0</v>
      </c>
      <c r="K813" s="6">
        <f>IF(ISBLANK(B813),K812,B813)</f>
        <v>0</v>
      </c>
      <c r="L813" s="6">
        <f>J813&amp;H813</f>
        <v>0</v>
      </c>
    </row>
    <row r="814" spans="1:12">
      <c r="D814" s="1" t="s">
        <v>3</v>
      </c>
      <c r="E814" s="1">
        <v>120</v>
      </c>
      <c r="F814" s="1">
        <v>120</v>
      </c>
      <c r="G814" s="2"/>
      <c r="H814" s="6">
        <f>IF(ISNUMBER(A814),"Total",D814)</f>
        <v>0</v>
      </c>
      <c r="J814" s="6">
        <f>IF(ISBLANK(A814),J813,A814)</f>
        <v>0</v>
      </c>
      <c r="K814" s="6">
        <f>IF(ISBLANK(B814),K813,B814)</f>
        <v>0</v>
      </c>
      <c r="L814" s="6">
        <f>J814&amp;H814</f>
        <v>0</v>
      </c>
    </row>
    <row r="815" spans="1:12">
      <c r="G815" s="2"/>
      <c r="H815" s="6">
        <f>IF(ISNUMBER(A815),"Total",D815)</f>
        <v>0</v>
      </c>
      <c r="J815" s="6">
        <f>IF(ISBLANK(A815),J814,A815)</f>
        <v>0</v>
      </c>
      <c r="K815" s="6">
        <f>IF(ISBLANK(B815),K814,B815)</f>
        <v>0</v>
      </c>
      <c r="L815" s="6">
        <f>J815&amp;H815</f>
        <v>0</v>
      </c>
    </row>
    <row r="816" spans="1:12">
      <c r="A816" s="1">
        <v>770</v>
      </c>
      <c r="B816" s="1" t="s">
        <v>61</v>
      </c>
      <c r="C816" s="1">
        <v>45000</v>
      </c>
      <c r="D816" s="1"/>
      <c r="E816" s="1">
        <v>19047</v>
      </c>
      <c r="F816" s="1">
        <v>18896</v>
      </c>
      <c r="G816" s="2"/>
      <c r="H816" s="6">
        <f>IF(ISNUMBER(A816),"Total",D816)</f>
        <v>0</v>
      </c>
      <c r="J816" s="6">
        <f>IF(ISBLANK(A816),J815,A816)</f>
        <v>0</v>
      </c>
      <c r="K816" s="6">
        <f>IF(ISBLANK(B816),K815,B816)</f>
        <v>0</v>
      </c>
      <c r="L816" s="6">
        <f>J816&amp;H816</f>
        <v>0</v>
      </c>
    </row>
    <row r="817" spans="1:12">
      <c r="G817" s="2"/>
      <c r="H817" s="6">
        <f>IF(ISNUMBER(A817),"Total",D817)</f>
        <v>0</v>
      </c>
      <c r="J817" s="6">
        <f>IF(ISBLANK(A817),J816,A817)</f>
        <v>0</v>
      </c>
      <c r="K817" s="6">
        <f>IF(ISBLANK(B817),K816,B817)</f>
        <v>0</v>
      </c>
      <c r="L817" s="6">
        <f>J817&amp;H817</f>
        <v>0</v>
      </c>
    </row>
    <row r="818" spans="1:12">
      <c r="D818" s="1" t="s">
        <v>4</v>
      </c>
      <c r="E818" s="1">
        <v>369</v>
      </c>
      <c r="F818" s="1">
        <v>370</v>
      </c>
      <c r="G818" s="2"/>
      <c r="H818" s="6">
        <f>IF(ISNUMBER(A818),"Total",D818)</f>
        <v>0</v>
      </c>
      <c r="J818" s="6">
        <f>IF(ISBLANK(A818),J817,A818)</f>
        <v>0</v>
      </c>
      <c r="K818" s="6">
        <f>IF(ISBLANK(B818),K817,B818)</f>
        <v>0</v>
      </c>
      <c r="L818" s="6">
        <f>J818&amp;H818</f>
        <v>0</v>
      </c>
    </row>
    <row r="819" spans="1:12">
      <c r="D819" s="1" t="s">
        <v>18</v>
      </c>
      <c r="E819" s="1">
        <v>0</v>
      </c>
      <c r="F819" s="1">
        <v>0</v>
      </c>
      <c r="G819" s="2"/>
      <c r="H819" s="6">
        <f>IF(ISNUMBER(A819),"Total",D819)</f>
        <v>0</v>
      </c>
      <c r="J819" s="6">
        <f>IF(ISBLANK(A819),J818,A819)</f>
        <v>0</v>
      </c>
      <c r="K819" s="6">
        <f>IF(ISBLANK(B819),K818,B819)</f>
        <v>0</v>
      </c>
      <c r="L819" s="6">
        <f>J819&amp;H819</f>
        <v>0</v>
      </c>
    </row>
    <row r="820" spans="1:12">
      <c r="D820" s="1" t="s">
        <v>7</v>
      </c>
      <c r="E820" s="1">
        <v>1668</v>
      </c>
      <c r="F820" s="1">
        <v>1682</v>
      </c>
      <c r="G820" s="2"/>
      <c r="H820" s="6">
        <f>IF(ISNUMBER(A820),"Total",D820)</f>
        <v>0</v>
      </c>
      <c r="J820" s="6">
        <f>IF(ISBLANK(A820),J819,A820)</f>
        <v>0</v>
      </c>
      <c r="K820" s="6">
        <f>IF(ISBLANK(B820),K819,B820)</f>
        <v>0</v>
      </c>
      <c r="L820" s="6">
        <f>J820&amp;H820</f>
        <v>0</v>
      </c>
    </row>
    <row r="821" spans="1:12">
      <c r="D821" s="1" t="s">
        <v>11</v>
      </c>
      <c r="E821" s="1">
        <v>0</v>
      </c>
      <c r="F821" s="1">
        <v>0</v>
      </c>
      <c r="G821" s="2"/>
      <c r="H821" s="6">
        <f>IF(ISNUMBER(A821),"Total",D821)</f>
        <v>0</v>
      </c>
      <c r="J821" s="6">
        <f>IF(ISBLANK(A821),J820,A821)</f>
        <v>0</v>
      </c>
      <c r="K821" s="6">
        <f>IF(ISBLANK(B821),K820,B821)</f>
        <v>0</v>
      </c>
      <c r="L821" s="6">
        <f>J821&amp;H821</f>
        <v>0</v>
      </c>
    </row>
    <row r="822" spans="1:12">
      <c r="D822" s="1" t="s">
        <v>33</v>
      </c>
      <c r="E822" s="1">
        <v>0</v>
      </c>
      <c r="F822" s="1">
        <v>0</v>
      </c>
      <c r="G822" s="2"/>
      <c r="H822" s="6">
        <f>IF(ISNUMBER(A822),"Total",D822)</f>
        <v>0</v>
      </c>
      <c r="J822" s="6">
        <f>IF(ISBLANK(A822),J821,A822)</f>
        <v>0</v>
      </c>
      <c r="K822" s="6">
        <f>IF(ISBLANK(B822),K821,B822)</f>
        <v>0</v>
      </c>
      <c r="L822" s="6">
        <f>J822&amp;H822</f>
        <v>0</v>
      </c>
    </row>
    <row r="823" spans="1:12">
      <c r="D823" s="1" t="s">
        <v>0</v>
      </c>
      <c r="E823" s="1">
        <v>0</v>
      </c>
      <c r="F823" s="1">
        <v>0</v>
      </c>
      <c r="G823" s="2"/>
      <c r="H823" s="6">
        <f>IF(ISNUMBER(A823),"Total",D823)</f>
        <v>0</v>
      </c>
      <c r="J823" s="6">
        <f>IF(ISBLANK(A823),J822,A823)</f>
        <v>0</v>
      </c>
      <c r="K823" s="6">
        <f>IF(ISBLANK(B823),K822,B823)</f>
        <v>0</v>
      </c>
      <c r="L823" s="6">
        <f>J823&amp;H823</f>
        <v>0</v>
      </c>
    </row>
    <row r="824" spans="1:12">
      <c r="D824" s="1" t="s">
        <v>15</v>
      </c>
      <c r="E824" s="1">
        <v>0</v>
      </c>
      <c r="F824" s="1">
        <v>0</v>
      </c>
      <c r="G824" s="2"/>
      <c r="H824" s="6">
        <f>IF(ISNUMBER(A824),"Total",D824)</f>
        <v>0</v>
      </c>
      <c r="J824" s="6">
        <f>IF(ISBLANK(A824),J823,A824)</f>
        <v>0</v>
      </c>
      <c r="K824" s="6">
        <f>IF(ISBLANK(B824),K823,B824)</f>
        <v>0</v>
      </c>
      <c r="L824" s="6">
        <f>J824&amp;H824</f>
        <v>0</v>
      </c>
    </row>
    <row r="825" spans="1:12">
      <c r="D825" s="1" t="s">
        <v>119</v>
      </c>
      <c r="E825" s="1">
        <v>0</v>
      </c>
      <c r="F825" s="1">
        <v>0</v>
      </c>
      <c r="G825" s="2"/>
      <c r="H825" s="6">
        <f>IF(ISNUMBER(A825),"Total",D825)</f>
        <v>0</v>
      </c>
      <c r="J825" s="6">
        <f>IF(ISBLANK(A825),J824,A825)</f>
        <v>0</v>
      </c>
      <c r="K825" s="6">
        <f>IF(ISBLANK(B825),K824,B825)</f>
        <v>0</v>
      </c>
      <c r="L825" s="6">
        <f>J825&amp;H825</f>
        <v>0</v>
      </c>
    </row>
    <row r="826" spans="1:12">
      <c r="D826" s="1" t="s">
        <v>14</v>
      </c>
      <c r="E826" s="1">
        <v>14</v>
      </c>
      <c r="F826" s="1">
        <v>14</v>
      </c>
      <c r="G826" s="2"/>
      <c r="H826" s="6">
        <f>IF(ISNUMBER(A826),"Total",D826)</f>
        <v>0</v>
      </c>
      <c r="J826" s="6">
        <f>IF(ISBLANK(A826),J825,A826)</f>
        <v>0</v>
      </c>
      <c r="K826" s="6">
        <f>IF(ISBLANK(B826),K825,B826)</f>
        <v>0</v>
      </c>
      <c r="L826" s="6">
        <f>J826&amp;H826</f>
        <v>0</v>
      </c>
    </row>
    <row r="827" spans="1:12">
      <c r="D827" s="1" t="s">
        <v>5</v>
      </c>
      <c r="E827" s="1">
        <v>0</v>
      </c>
      <c r="F827" s="1">
        <v>0</v>
      </c>
      <c r="G827" s="2"/>
      <c r="H827" s="6">
        <f>IF(ISNUMBER(A827),"Total",D827)</f>
        <v>0</v>
      </c>
      <c r="J827" s="6">
        <f>IF(ISBLANK(A827),J826,A827)</f>
        <v>0</v>
      </c>
      <c r="K827" s="6">
        <f>IF(ISBLANK(B827),K826,B827)</f>
        <v>0</v>
      </c>
      <c r="L827" s="6">
        <f>J827&amp;H827</f>
        <v>0</v>
      </c>
    </row>
    <row r="828" spans="1:12">
      <c r="D828" s="1" t="s">
        <v>12</v>
      </c>
      <c r="E828" s="1">
        <v>0</v>
      </c>
      <c r="F828" s="1">
        <v>0</v>
      </c>
      <c r="G828" s="2"/>
      <c r="H828" s="6">
        <f>IF(ISNUMBER(A828),"Total",D828)</f>
        <v>0</v>
      </c>
      <c r="J828" s="6">
        <f>IF(ISBLANK(A828),J827,A828)</f>
        <v>0</v>
      </c>
      <c r="K828" s="6">
        <f>IF(ISBLANK(B828),K827,B828)</f>
        <v>0</v>
      </c>
      <c r="L828" s="6">
        <f>J828&amp;H828</f>
        <v>0</v>
      </c>
    </row>
    <row r="829" spans="1:12">
      <c r="D829" s="1" t="s">
        <v>93</v>
      </c>
      <c r="E829" s="1">
        <v>0</v>
      </c>
      <c r="F829" s="1">
        <v>0</v>
      </c>
      <c r="G829" s="2"/>
      <c r="H829" s="6">
        <f>IF(ISNUMBER(A829),"Total",D829)</f>
        <v>0</v>
      </c>
      <c r="J829" s="6">
        <f>IF(ISBLANK(A829),J828,A829)</f>
        <v>0</v>
      </c>
      <c r="K829" s="6">
        <f>IF(ISBLANK(B829),K828,B829)</f>
        <v>0</v>
      </c>
      <c r="L829" s="6">
        <f>J829&amp;H829</f>
        <v>0</v>
      </c>
    </row>
    <row r="830" spans="1:12">
      <c r="D830" s="1" t="s">
        <v>3</v>
      </c>
      <c r="E830" s="1">
        <v>16997</v>
      </c>
      <c r="F830" s="1">
        <v>16830</v>
      </c>
      <c r="G830" s="2"/>
      <c r="H830" s="6">
        <f>IF(ISNUMBER(A830),"Total",D830)</f>
        <v>0</v>
      </c>
      <c r="J830" s="6">
        <f>IF(ISBLANK(A830),J829,A830)</f>
        <v>0</v>
      </c>
      <c r="K830" s="6">
        <f>IF(ISBLANK(B830),K829,B830)</f>
        <v>0</v>
      </c>
      <c r="L830" s="6">
        <f>J830&amp;H830</f>
        <v>0</v>
      </c>
    </row>
    <row r="831" spans="1:12">
      <c r="G831" s="2"/>
      <c r="H831" s="6">
        <f>IF(ISNUMBER(A831),"Total",D831)</f>
        <v>0</v>
      </c>
      <c r="J831" s="6">
        <f>IF(ISBLANK(A831),J830,A831)</f>
        <v>0</v>
      </c>
      <c r="K831" s="6">
        <f>IF(ISBLANK(B831),K830,B831)</f>
        <v>0</v>
      </c>
      <c r="L831" s="6">
        <f>J831&amp;H831</f>
        <v>0</v>
      </c>
    </row>
    <row r="832" spans="1:12">
      <c r="A832" s="1">
        <v>2721</v>
      </c>
      <c r="B832" s="1" t="s">
        <v>86</v>
      </c>
      <c r="C832" s="1">
        <v>15000</v>
      </c>
      <c r="D832" s="1"/>
      <c r="E832" s="1">
        <v>3160</v>
      </c>
      <c r="F832" s="1">
        <v>4645</v>
      </c>
      <c r="G832" s="2"/>
      <c r="H832" s="6">
        <f>IF(ISNUMBER(A832),"Total",D832)</f>
        <v>0</v>
      </c>
      <c r="J832" s="6">
        <f>IF(ISBLANK(A832),J831,A832)</f>
        <v>0</v>
      </c>
      <c r="K832" s="6">
        <f>IF(ISBLANK(B832),K831,B832)</f>
        <v>0</v>
      </c>
      <c r="L832" s="6">
        <f>J832&amp;H832</f>
        <v>0</v>
      </c>
    </row>
    <row r="833" spans="1:12">
      <c r="G833" s="2"/>
      <c r="H833" s="6">
        <f>IF(ISNUMBER(A833),"Total",D833)</f>
        <v>0</v>
      </c>
      <c r="J833" s="6">
        <f>IF(ISBLANK(A833),J832,A833)</f>
        <v>0</v>
      </c>
      <c r="K833" s="6">
        <f>IF(ISBLANK(B833),K832,B833)</f>
        <v>0</v>
      </c>
      <c r="L833" s="6">
        <f>J833&amp;H833</f>
        <v>0</v>
      </c>
    </row>
    <row r="834" spans="1:12">
      <c r="D834" s="1" t="s">
        <v>4</v>
      </c>
      <c r="E834" s="1">
        <v>2236</v>
      </c>
      <c r="F834" s="1">
        <v>2903</v>
      </c>
      <c r="G834" s="2"/>
      <c r="H834" s="6">
        <f>IF(ISNUMBER(A834),"Total",D834)</f>
        <v>0</v>
      </c>
      <c r="J834" s="6">
        <f>IF(ISBLANK(A834),J833,A834)</f>
        <v>0</v>
      </c>
      <c r="K834" s="6">
        <f>IF(ISBLANK(B834),K833,B834)</f>
        <v>0</v>
      </c>
      <c r="L834" s="6">
        <f>J834&amp;H834</f>
        <v>0</v>
      </c>
    </row>
    <row r="835" spans="1:12">
      <c r="D835" s="1" t="s">
        <v>7</v>
      </c>
      <c r="E835" s="1">
        <v>569</v>
      </c>
      <c r="F835" s="1">
        <v>1335</v>
      </c>
      <c r="G835" s="2"/>
      <c r="H835" s="6">
        <f>IF(ISNUMBER(A835),"Total",D835)</f>
        <v>0</v>
      </c>
      <c r="J835" s="6">
        <f>IF(ISBLANK(A835),J834,A835)</f>
        <v>0</v>
      </c>
      <c r="K835" s="6">
        <f>IF(ISBLANK(B835),K834,B835)</f>
        <v>0</v>
      </c>
      <c r="L835" s="6">
        <f>J835&amp;H835</f>
        <v>0</v>
      </c>
    </row>
    <row r="836" spans="1:12">
      <c r="D836" s="1" t="s">
        <v>14</v>
      </c>
      <c r="E836" s="1">
        <v>0</v>
      </c>
      <c r="F836" s="1">
        <v>52</v>
      </c>
      <c r="G836" s="2"/>
      <c r="H836" s="6">
        <f>IF(ISNUMBER(A836),"Total",D836)</f>
        <v>0</v>
      </c>
      <c r="J836" s="6">
        <f>IF(ISBLANK(A836),J835,A836)</f>
        <v>0</v>
      </c>
      <c r="K836" s="6">
        <f>IF(ISBLANK(B836),K835,B836)</f>
        <v>0</v>
      </c>
      <c r="L836" s="6">
        <f>J836&amp;H836</f>
        <v>0</v>
      </c>
    </row>
    <row r="837" spans="1:12">
      <c r="D837" s="1" t="s">
        <v>5</v>
      </c>
      <c r="E837" s="1">
        <v>0</v>
      </c>
      <c r="F837" s="1">
        <v>0</v>
      </c>
      <c r="G837" s="2"/>
      <c r="H837" s="6">
        <f>IF(ISNUMBER(A837),"Total",D837)</f>
        <v>0</v>
      </c>
      <c r="J837" s="6">
        <f>IF(ISBLANK(A837),J836,A837)</f>
        <v>0</v>
      </c>
      <c r="K837" s="6">
        <f>IF(ISBLANK(B837),K836,B837)</f>
        <v>0</v>
      </c>
      <c r="L837" s="6">
        <f>J837&amp;H837</f>
        <v>0</v>
      </c>
    </row>
    <row r="838" spans="1:12">
      <c r="D838" s="1" t="s">
        <v>43</v>
      </c>
      <c r="E838" s="1">
        <v>55</v>
      </c>
      <c r="F838" s="1">
        <v>55</v>
      </c>
      <c r="G838" s="2"/>
      <c r="H838" s="6">
        <f>IF(ISNUMBER(A838),"Total",D838)</f>
        <v>0</v>
      </c>
      <c r="J838" s="6">
        <f>IF(ISBLANK(A838),J837,A838)</f>
        <v>0</v>
      </c>
      <c r="K838" s="6">
        <f>IF(ISBLANK(B838),K837,B838)</f>
        <v>0</v>
      </c>
      <c r="L838" s="6">
        <f>J838&amp;H838</f>
        <v>0</v>
      </c>
    </row>
    <row r="839" spans="1:12">
      <c r="D839" s="1" t="s">
        <v>3</v>
      </c>
      <c r="E839" s="1">
        <v>300</v>
      </c>
      <c r="F839" s="1">
        <v>300</v>
      </c>
      <c r="G839" s="2"/>
      <c r="H839" s="6">
        <f>IF(ISNUMBER(A839),"Total",D839)</f>
        <v>0</v>
      </c>
      <c r="J839" s="6">
        <f>IF(ISBLANK(A839),J838,A839)</f>
        <v>0</v>
      </c>
      <c r="K839" s="6">
        <f>IF(ISBLANK(B839),K838,B839)</f>
        <v>0</v>
      </c>
      <c r="L839" s="6">
        <f>J839&amp;H839</f>
        <v>0</v>
      </c>
    </row>
    <row r="840" spans="1:12">
      <c r="G840" s="2"/>
      <c r="H840" s="6">
        <f>IF(ISNUMBER(A840),"Total",D840)</f>
        <v>0</v>
      </c>
      <c r="J840" s="6">
        <f>IF(ISBLANK(A840),J839,A840)</f>
        <v>0</v>
      </c>
      <c r="K840" s="6">
        <f>IF(ISBLANK(B840),K839,B840)</f>
        <v>0</v>
      </c>
      <c r="L840" s="6">
        <f>J840&amp;H840</f>
        <v>0</v>
      </c>
    </row>
    <row r="841" spans="1:12">
      <c r="A841" s="1">
        <v>2696</v>
      </c>
      <c r="B841" s="1" t="s">
        <v>193</v>
      </c>
      <c r="C841" s="1">
        <v>3000</v>
      </c>
      <c r="D841" s="1"/>
      <c r="E841" s="1" t="s">
        <v>22</v>
      </c>
      <c r="F841" s="1" t="s">
        <v>22</v>
      </c>
      <c r="G841" s="2"/>
      <c r="H841" s="6">
        <f>IF(ISNUMBER(A841),"Total",D841)</f>
        <v>0</v>
      </c>
      <c r="J841" s="6">
        <f>IF(ISBLANK(A841),J840,A841)</f>
        <v>0</v>
      </c>
      <c r="K841" s="6">
        <f>IF(ISBLANK(B841),K840,B841)</f>
        <v>0</v>
      </c>
      <c r="L841" s="6">
        <f>J841&amp;H841</f>
        <v>0</v>
      </c>
    </row>
    <row r="842" spans="1:12">
      <c r="G842" s="2"/>
      <c r="H842" s="6">
        <f>IF(ISNUMBER(A842),"Total",D842)</f>
        <v>0</v>
      </c>
      <c r="J842" s="6">
        <f>IF(ISBLANK(A842),J841,A842)</f>
        <v>0</v>
      </c>
      <c r="K842" s="6">
        <f>IF(ISBLANK(B842),K841,B842)</f>
        <v>0</v>
      </c>
      <c r="L842" s="6">
        <f>J842&amp;H842</f>
        <v>0</v>
      </c>
    </row>
    <row r="843" spans="1:12">
      <c r="G843" s="2"/>
      <c r="H843" s="6">
        <f>IF(ISNUMBER(A843),"Total",D843)</f>
        <v>0</v>
      </c>
      <c r="J843" s="6">
        <f>IF(ISBLANK(A843),J842,A843)</f>
        <v>0</v>
      </c>
      <c r="K843" s="6">
        <f>IF(ISBLANK(B843),K842,B843)</f>
        <v>0</v>
      </c>
      <c r="L843" s="6">
        <f>J843&amp;H843</f>
        <v>0</v>
      </c>
    </row>
    <row r="844" spans="1:12">
      <c r="A844" s="1">
        <v>1773</v>
      </c>
      <c r="B844" s="1" t="s">
        <v>202</v>
      </c>
      <c r="C844" s="1">
        <v>2000</v>
      </c>
      <c r="D844" s="1"/>
      <c r="E844" s="1">
        <v>1388</v>
      </c>
      <c r="F844" s="1">
        <v>1384</v>
      </c>
      <c r="G844" s="2"/>
      <c r="H844" s="6">
        <f>IF(ISNUMBER(A844),"Total",D844)</f>
        <v>0</v>
      </c>
      <c r="J844" s="6">
        <f>IF(ISBLANK(A844),J843,A844)</f>
        <v>0</v>
      </c>
      <c r="K844" s="6">
        <f>IF(ISBLANK(B844),K843,B844)</f>
        <v>0</v>
      </c>
      <c r="L844" s="6">
        <f>J844&amp;H844</f>
        <v>0</v>
      </c>
    </row>
    <row r="845" spans="1:12">
      <c r="G845" s="2"/>
      <c r="H845" s="6">
        <f>IF(ISNUMBER(A845),"Total",D845)</f>
        <v>0</v>
      </c>
      <c r="J845" s="6">
        <f>IF(ISBLANK(A845),J844,A845)</f>
        <v>0</v>
      </c>
      <c r="K845" s="6">
        <f>IF(ISBLANK(B845),K844,B845)</f>
        <v>0</v>
      </c>
      <c r="L845" s="6">
        <f>J845&amp;H845</f>
        <v>0</v>
      </c>
    </row>
    <row r="846" spans="1:12">
      <c r="D846" s="1" t="s">
        <v>4</v>
      </c>
      <c r="E846" s="1">
        <v>601</v>
      </c>
      <c r="F846" s="1">
        <v>590</v>
      </c>
      <c r="G846" s="2"/>
      <c r="H846" s="6">
        <f>IF(ISNUMBER(A846),"Total",D846)</f>
        <v>0</v>
      </c>
      <c r="J846" s="6">
        <f>IF(ISBLANK(A846),J845,A846)</f>
        <v>0</v>
      </c>
      <c r="K846" s="6">
        <f>IF(ISBLANK(B846),K845,B846)</f>
        <v>0</v>
      </c>
      <c r="L846" s="6">
        <f>J846&amp;H846</f>
        <v>0</v>
      </c>
    </row>
    <row r="847" spans="1:12">
      <c r="D847" s="1" t="s">
        <v>18</v>
      </c>
      <c r="E847" s="1">
        <v>0</v>
      </c>
      <c r="F847" s="1">
        <v>0</v>
      </c>
      <c r="G847" s="2"/>
      <c r="H847" s="6">
        <f>IF(ISNUMBER(A847),"Total",D847)</f>
        <v>0</v>
      </c>
      <c r="J847" s="6">
        <f>IF(ISBLANK(A847),J846,A847)</f>
        <v>0</v>
      </c>
      <c r="K847" s="6">
        <f>IF(ISBLANK(B847),K846,B847)</f>
        <v>0</v>
      </c>
      <c r="L847" s="6">
        <f>J847&amp;H847</f>
        <v>0</v>
      </c>
    </row>
    <row r="848" spans="1:12">
      <c r="D848" s="1" t="s">
        <v>7</v>
      </c>
      <c r="E848" s="1">
        <v>210</v>
      </c>
      <c r="F848" s="1">
        <v>212</v>
      </c>
      <c r="G848" s="2"/>
      <c r="H848" s="6">
        <f>IF(ISNUMBER(A848),"Total",D848)</f>
        <v>0</v>
      </c>
      <c r="J848" s="6">
        <f>IF(ISBLANK(A848),J847,A848)</f>
        <v>0</v>
      </c>
      <c r="K848" s="6">
        <f>IF(ISBLANK(B848),K847,B848)</f>
        <v>0</v>
      </c>
      <c r="L848" s="6">
        <f>J848&amp;H848</f>
        <v>0</v>
      </c>
    </row>
    <row r="849" spans="1:12">
      <c r="D849" s="1" t="s">
        <v>0</v>
      </c>
      <c r="E849" s="1">
        <v>45</v>
      </c>
      <c r="F849" s="1">
        <v>45</v>
      </c>
      <c r="G849" s="2"/>
      <c r="H849" s="6">
        <f>IF(ISNUMBER(A849),"Total",D849)</f>
        <v>0</v>
      </c>
      <c r="J849" s="6">
        <f>IF(ISBLANK(A849),J848,A849)</f>
        <v>0</v>
      </c>
      <c r="K849" s="6">
        <f>IF(ISBLANK(B849),K848,B849)</f>
        <v>0</v>
      </c>
      <c r="L849" s="6">
        <f>J849&amp;H849</f>
        <v>0</v>
      </c>
    </row>
    <row r="850" spans="1:12">
      <c r="D850" s="1" t="s">
        <v>5</v>
      </c>
      <c r="E850" s="1">
        <v>0</v>
      </c>
      <c r="F850" s="1">
        <v>0</v>
      </c>
      <c r="G850" s="2"/>
      <c r="H850" s="6">
        <f>IF(ISNUMBER(A850),"Total",D850)</f>
        <v>0</v>
      </c>
      <c r="J850" s="6">
        <f>IF(ISBLANK(A850),J849,A850)</f>
        <v>0</v>
      </c>
      <c r="K850" s="6">
        <f>IF(ISBLANK(B850),K849,B850)</f>
        <v>0</v>
      </c>
      <c r="L850" s="6">
        <f>J850&amp;H850</f>
        <v>0</v>
      </c>
    </row>
    <row r="851" spans="1:12">
      <c r="D851" s="1" t="s">
        <v>12</v>
      </c>
      <c r="E851" s="1">
        <v>0</v>
      </c>
      <c r="F851" s="1">
        <v>0</v>
      </c>
      <c r="G851" s="2"/>
      <c r="H851" s="6">
        <f>IF(ISNUMBER(A851),"Total",D851)</f>
        <v>0</v>
      </c>
      <c r="J851" s="6">
        <f>IF(ISBLANK(A851),J850,A851)</f>
        <v>0</v>
      </c>
      <c r="K851" s="6">
        <f>IF(ISBLANK(B851),K850,B851)</f>
        <v>0</v>
      </c>
      <c r="L851" s="6">
        <f>J851&amp;H851</f>
        <v>0</v>
      </c>
    </row>
    <row r="852" spans="1:12">
      <c r="D852" s="1" t="s">
        <v>3</v>
      </c>
      <c r="E852" s="1">
        <v>532</v>
      </c>
      <c r="F852" s="1">
        <v>537</v>
      </c>
      <c r="G852" s="2"/>
      <c r="H852" s="6">
        <f>IF(ISNUMBER(A852),"Total",D852)</f>
        <v>0</v>
      </c>
      <c r="J852" s="6">
        <f>IF(ISBLANK(A852),J851,A852)</f>
        <v>0</v>
      </c>
      <c r="K852" s="6">
        <f>IF(ISBLANK(B852),K851,B852)</f>
        <v>0</v>
      </c>
      <c r="L852" s="6">
        <f>J852&amp;H852</f>
        <v>0</v>
      </c>
    </row>
    <row r="853" spans="1:12">
      <c r="G853" s="2"/>
      <c r="H853" s="6">
        <f>IF(ISNUMBER(A853),"Total",D853)</f>
        <v>0</v>
      </c>
      <c r="J853" s="6">
        <f>IF(ISBLANK(A853),J852,A853)</f>
        <v>0</v>
      </c>
      <c r="K853" s="6">
        <f>IF(ISBLANK(B853),K852,B853)</f>
        <v>0</v>
      </c>
      <c r="L853" s="6">
        <f>J853&amp;H853</f>
        <v>0</v>
      </c>
    </row>
    <row r="854" spans="1:12">
      <c r="A854" s="1">
        <v>974</v>
      </c>
      <c r="B854" s="1" t="s">
        <v>162</v>
      </c>
      <c r="C854" s="1">
        <v>10000</v>
      </c>
      <c r="D854" s="1"/>
      <c r="E854" s="1">
        <v>120</v>
      </c>
      <c r="F854" s="1">
        <v>120</v>
      </c>
      <c r="G854" s="2"/>
      <c r="H854" s="6">
        <f>IF(ISNUMBER(A854),"Total",D854)</f>
        <v>0</v>
      </c>
      <c r="J854" s="6">
        <f>IF(ISBLANK(A854),J853,A854)</f>
        <v>0</v>
      </c>
      <c r="K854" s="6">
        <f>IF(ISBLANK(B854),K853,B854)</f>
        <v>0</v>
      </c>
      <c r="L854" s="6">
        <f>J854&amp;H854</f>
        <v>0</v>
      </c>
    </row>
    <row r="855" spans="1:12">
      <c r="G855" s="2"/>
      <c r="H855" s="6">
        <f>IF(ISNUMBER(A855),"Total",D855)</f>
        <v>0</v>
      </c>
      <c r="J855" s="6">
        <f>IF(ISBLANK(A855),J854,A855)</f>
        <v>0</v>
      </c>
      <c r="K855" s="6">
        <f>IF(ISBLANK(B855),K854,B855)</f>
        <v>0</v>
      </c>
      <c r="L855" s="6">
        <f>J855&amp;H855</f>
        <v>0</v>
      </c>
    </row>
    <row r="856" spans="1:12">
      <c r="D856" s="1" t="s">
        <v>4</v>
      </c>
      <c r="E856" s="1">
        <v>0</v>
      </c>
      <c r="F856" s="1">
        <v>0</v>
      </c>
      <c r="G856" s="2"/>
      <c r="H856" s="6">
        <f>IF(ISNUMBER(A856),"Total",D856)</f>
        <v>0</v>
      </c>
      <c r="J856" s="6">
        <f>IF(ISBLANK(A856),J855,A856)</f>
        <v>0</v>
      </c>
      <c r="K856" s="6">
        <f>IF(ISBLANK(B856),K855,B856)</f>
        <v>0</v>
      </c>
      <c r="L856" s="6">
        <f>J856&amp;H856</f>
        <v>0</v>
      </c>
    </row>
    <row r="857" spans="1:12">
      <c r="D857" s="1" t="s">
        <v>7</v>
      </c>
      <c r="E857" s="1">
        <v>0</v>
      </c>
      <c r="F857" s="1">
        <v>0</v>
      </c>
      <c r="G857" s="2"/>
      <c r="H857" s="6">
        <f>IF(ISNUMBER(A857),"Total",D857)</f>
        <v>0</v>
      </c>
      <c r="J857" s="6">
        <f>IF(ISBLANK(A857),J856,A857)</f>
        <v>0</v>
      </c>
      <c r="K857" s="6">
        <f>IF(ISBLANK(B857),K856,B857)</f>
        <v>0</v>
      </c>
      <c r="L857" s="6">
        <f>J857&amp;H857</f>
        <v>0</v>
      </c>
    </row>
    <row r="858" spans="1:12">
      <c r="D858" s="1" t="s">
        <v>0</v>
      </c>
      <c r="E858" s="1">
        <v>0</v>
      </c>
      <c r="F858" s="1">
        <v>0</v>
      </c>
      <c r="G858" s="2"/>
      <c r="H858" s="6">
        <f>IF(ISNUMBER(A858),"Total",D858)</f>
        <v>0</v>
      </c>
      <c r="J858" s="6">
        <f>IF(ISBLANK(A858),J857,A858)</f>
        <v>0</v>
      </c>
      <c r="K858" s="6">
        <f>IF(ISBLANK(B858),K857,B858)</f>
        <v>0</v>
      </c>
      <c r="L858" s="6">
        <f>J858&amp;H858</f>
        <v>0</v>
      </c>
    </row>
    <row r="859" spans="1:12">
      <c r="D859" s="1" t="s">
        <v>5</v>
      </c>
      <c r="E859" s="1">
        <v>0</v>
      </c>
      <c r="F859" s="1">
        <v>0</v>
      </c>
      <c r="G859" s="2"/>
      <c r="H859" s="6">
        <f>IF(ISNUMBER(A859),"Total",D859)</f>
        <v>0</v>
      </c>
      <c r="J859" s="6">
        <f>IF(ISBLANK(A859),J858,A859)</f>
        <v>0</v>
      </c>
      <c r="K859" s="6">
        <f>IF(ISBLANK(B859),K858,B859)</f>
        <v>0</v>
      </c>
      <c r="L859" s="6">
        <f>J859&amp;H859</f>
        <v>0</v>
      </c>
    </row>
    <row r="860" spans="1:12">
      <c r="D860" s="1" t="s">
        <v>3</v>
      </c>
      <c r="E860" s="1">
        <v>120</v>
      </c>
      <c r="F860" s="1">
        <v>120</v>
      </c>
      <c r="G860" s="2"/>
      <c r="H860" s="6">
        <f>IF(ISNUMBER(A860),"Total",D860)</f>
        <v>0</v>
      </c>
      <c r="J860" s="6">
        <f>IF(ISBLANK(A860),J859,A860)</f>
        <v>0</v>
      </c>
      <c r="K860" s="6">
        <f>IF(ISBLANK(B860),K859,B860)</f>
        <v>0</v>
      </c>
      <c r="L860" s="6">
        <f>J860&amp;H860</f>
        <v>0</v>
      </c>
    </row>
    <row r="861" spans="1:12">
      <c r="G861" s="2"/>
      <c r="H861" s="6">
        <f>IF(ISNUMBER(A861),"Total",D861)</f>
        <v>0</v>
      </c>
      <c r="J861" s="6">
        <f>IF(ISBLANK(A861),J860,A861)</f>
        <v>0</v>
      </c>
      <c r="K861" s="6">
        <f>IF(ISBLANK(B861),K860,B861)</f>
        <v>0</v>
      </c>
      <c r="L861" s="6">
        <f>J861&amp;H861</f>
        <v>0</v>
      </c>
    </row>
    <row r="862" spans="1:12">
      <c r="A862" s="1">
        <v>2080</v>
      </c>
      <c r="B862" s="1" t="s">
        <v>170</v>
      </c>
      <c r="C862" s="1">
        <v>4000</v>
      </c>
      <c r="D862" s="1"/>
      <c r="E862" s="1">
        <v>204</v>
      </c>
      <c r="F862" s="1">
        <v>204</v>
      </c>
      <c r="G862" s="2"/>
      <c r="H862" s="6">
        <f>IF(ISNUMBER(A862),"Total",D862)</f>
        <v>0</v>
      </c>
      <c r="J862" s="6">
        <f>IF(ISBLANK(A862),J861,A862)</f>
        <v>0</v>
      </c>
      <c r="K862" s="6">
        <f>IF(ISBLANK(B862),K861,B862)</f>
        <v>0</v>
      </c>
      <c r="L862" s="6">
        <f>J862&amp;H862</f>
        <v>0</v>
      </c>
    </row>
    <row r="863" spans="1:12">
      <c r="G863" s="2"/>
      <c r="H863" s="6">
        <f>IF(ISNUMBER(A863),"Total",D863)</f>
        <v>0</v>
      </c>
      <c r="J863" s="6">
        <f>IF(ISBLANK(A863),J862,A863)</f>
        <v>0</v>
      </c>
      <c r="K863" s="6">
        <f>IF(ISBLANK(B863),K862,B863)</f>
        <v>0</v>
      </c>
      <c r="L863" s="6">
        <f>J863&amp;H863</f>
        <v>0</v>
      </c>
    </row>
    <row r="864" spans="1:12">
      <c r="D864" s="1" t="s">
        <v>4</v>
      </c>
      <c r="E864" s="1">
        <v>4</v>
      </c>
      <c r="F864" s="1">
        <v>4</v>
      </c>
      <c r="G864" s="2"/>
      <c r="H864" s="6">
        <f>IF(ISNUMBER(A864),"Total",D864)</f>
        <v>0</v>
      </c>
      <c r="J864" s="6">
        <f>IF(ISBLANK(A864),J863,A864)</f>
        <v>0</v>
      </c>
      <c r="K864" s="6">
        <f>IF(ISBLANK(B864),K863,B864)</f>
        <v>0</v>
      </c>
      <c r="L864" s="6">
        <f>J864&amp;H864</f>
        <v>0</v>
      </c>
    </row>
    <row r="865" spans="1:12">
      <c r="D865" s="1" t="s">
        <v>3</v>
      </c>
      <c r="E865" s="1">
        <v>200</v>
      </c>
      <c r="F865" s="1">
        <v>200</v>
      </c>
      <c r="G865" s="2"/>
      <c r="H865" s="6">
        <f>IF(ISNUMBER(A865),"Total",D865)</f>
        <v>0</v>
      </c>
      <c r="J865" s="6">
        <f>IF(ISBLANK(A865),J864,A865)</f>
        <v>0</v>
      </c>
      <c r="K865" s="6">
        <f>IF(ISBLANK(B865),K864,B865)</f>
        <v>0</v>
      </c>
      <c r="L865" s="6">
        <f>J865&amp;H865</f>
        <v>0</v>
      </c>
    </row>
    <row r="866" spans="1:12">
      <c r="G866" s="2"/>
      <c r="H866" s="6">
        <f>IF(ISNUMBER(A866),"Total",D866)</f>
        <v>0</v>
      </c>
      <c r="J866" s="6">
        <f>IF(ISBLANK(A866),J865,A866)</f>
        <v>0</v>
      </c>
      <c r="K866" s="6">
        <f>IF(ISBLANK(B866),K865,B866)</f>
        <v>0</v>
      </c>
      <c r="L866" s="6">
        <f>J866&amp;H866</f>
        <v>0</v>
      </c>
    </row>
    <row r="867" spans="1:12">
      <c r="A867" s="1">
        <v>1601</v>
      </c>
      <c r="B867" s="1" t="s">
        <v>179</v>
      </c>
      <c r="C867" s="1">
        <v>4000</v>
      </c>
      <c r="D867" s="1"/>
      <c r="E867" s="1">
        <v>0</v>
      </c>
      <c r="F867" s="1">
        <v>0</v>
      </c>
      <c r="G867" s="2"/>
      <c r="H867" s="6">
        <f>IF(ISNUMBER(A867),"Total",D867)</f>
        <v>0</v>
      </c>
      <c r="J867" s="6">
        <f>IF(ISBLANK(A867),J866,A867)</f>
        <v>0</v>
      </c>
      <c r="K867" s="6">
        <f>IF(ISBLANK(B867),K866,B867)</f>
        <v>0</v>
      </c>
      <c r="L867" s="6">
        <f>J867&amp;H867</f>
        <v>0</v>
      </c>
    </row>
    <row r="868" spans="1:12">
      <c r="G868" s="2"/>
      <c r="H868" s="6">
        <f>IF(ISNUMBER(A868),"Total",D868)</f>
        <v>0</v>
      </c>
      <c r="J868" s="6">
        <f>IF(ISBLANK(A868),J867,A868)</f>
        <v>0</v>
      </c>
      <c r="K868" s="6">
        <f>IF(ISBLANK(B868),K867,B868)</f>
        <v>0</v>
      </c>
      <c r="L868" s="6">
        <f>J868&amp;H868</f>
        <v>0</v>
      </c>
    </row>
    <row r="869" spans="1:12">
      <c r="D869" s="1" t="s">
        <v>4</v>
      </c>
      <c r="E869" s="1">
        <v>0</v>
      </c>
      <c r="F869" s="1">
        <v>0</v>
      </c>
      <c r="G869" s="2"/>
      <c r="H869" s="6">
        <f>IF(ISNUMBER(A869),"Total",D869)</f>
        <v>0</v>
      </c>
      <c r="J869" s="6">
        <f>IF(ISBLANK(A869),J868,A869)</f>
        <v>0</v>
      </c>
      <c r="K869" s="6">
        <f>IF(ISBLANK(B869),K868,B869)</f>
        <v>0</v>
      </c>
      <c r="L869" s="6">
        <f>J869&amp;H869</f>
        <v>0</v>
      </c>
    </row>
    <row r="870" spans="1:12">
      <c r="D870" s="1" t="s">
        <v>18</v>
      </c>
      <c r="E870" s="1">
        <v>0</v>
      </c>
      <c r="F870" s="1">
        <v>0</v>
      </c>
      <c r="G870" s="2"/>
      <c r="H870" s="6">
        <f>IF(ISNUMBER(A870),"Total",D870)</f>
        <v>0</v>
      </c>
      <c r="J870" s="6">
        <f>IF(ISBLANK(A870),J869,A870)</f>
        <v>0</v>
      </c>
      <c r="K870" s="6">
        <f>IF(ISBLANK(B870),K869,B870)</f>
        <v>0</v>
      </c>
      <c r="L870" s="6">
        <f>J870&amp;H870</f>
        <v>0</v>
      </c>
    </row>
    <row r="871" spans="1:12">
      <c r="D871" s="1" t="s">
        <v>7</v>
      </c>
      <c r="E871" s="1">
        <v>0</v>
      </c>
      <c r="F871" s="1">
        <v>0</v>
      </c>
      <c r="G871" s="2"/>
      <c r="H871" s="6">
        <f>IF(ISNUMBER(A871),"Total",D871)</f>
        <v>0</v>
      </c>
      <c r="J871" s="6">
        <f>IF(ISBLANK(A871),J870,A871)</f>
        <v>0</v>
      </c>
      <c r="K871" s="6">
        <f>IF(ISBLANK(B871),K870,B871)</f>
        <v>0</v>
      </c>
      <c r="L871" s="6">
        <f>J871&amp;H871</f>
        <v>0</v>
      </c>
    </row>
    <row r="872" spans="1:12">
      <c r="D872" s="1" t="s">
        <v>0</v>
      </c>
      <c r="E872" s="1">
        <v>0</v>
      </c>
      <c r="F872" s="1">
        <v>0</v>
      </c>
      <c r="G872" s="2"/>
      <c r="H872" s="6">
        <f>IF(ISNUMBER(A872),"Total",D872)</f>
        <v>0</v>
      </c>
      <c r="J872" s="6">
        <f>IF(ISBLANK(A872),J871,A872)</f>
        <v>0</v>
      </c>
      <c r="K872" s="6">
        <f>IF(ISBLANK(B872),K871,B872)</f>
        <v>0</v>
      </c>
      <c r="L872" s="6">
        <f>J872&amp;H872</f>
        <v>0</v>
      </c>
    </row>
    <row r="873" spans="1:12">
      <c r="D873" s="1" t="s">
        <v>14</v>
      </c>
      <c r="E873" s="1">
        <v>0</v>
      </c>
      <c r="F873" s="1">
        <v>0</v>
      </c>
      <c r="G873" s="2"/>
      <c r="H873" s="6">
        <f>IF(ISNUMBER(A873),"Total",D873)</f>
        <v>0</v>
      </c>
      <c r="J873" s="6">
        <f>IF(ISBLANK(A873),J872,A873)</f>
        <v>0</v>
      </c>
      <c r="K873" s="6">
        <f>IF(ISBLANK(B873),K872,B873)</f>
        <v>0</v>
      </c>
      <c r="L873" s="6">
        <f>J873&amp;H873</f>
        <v>0</v>
      </c>
    </row>
    <row r="874" spans="1:12">
      <c r="D874" s="1" t="s">
        <v>5</v>
      </c>
      <c r="E874" s="1">
        <v>0</v>
      </c>
      <c r="F874" s="1">
        <v>0</v>
      </c>
      <c r="G874" s="2"/>
      <c r="H874" s="6">
        <f>IF(ISNUMBER(A874),"Total",D874)</f>
        <v>0</v>
      </c>
      <c r="J874" s="6">
        <f>IF(ISBLANK(A874),J873,A874)</f>
        <v>0</v>
      </c>
      <c r="K874" s="6">
        <f>IF(ISBLANK(B874),K873,B874)</f>
        <v>0</v>
      </c>
      <c r="L874" s="6">
        <f>J874&amp;H874</f>
        <v>0</v>
      </c>
    </row>
    <row r="875" spans="1:12">
      <c r="D875" s="1" t="s">
        <v>3</v>
      </c>
      <c r="E875" s="1">
        <v>0</v>
      </c>
      <c r="F875" s="1">
        <v>0</v>
      </c>
      <c r="G875" s="2"/>
      <c r="H875" s="6">
        <f>IF(ISNUMBER(A875),"Total",D875)</f>
        <v>0</v>
      </c>
      <c r="J875" s="6">
        <f>IF(ISBLANK(A875),J874,A875)</f>
        <v>0</v>
      </c>
      <c r="K875" s="6">
        <f>IF(ISBLANK(B875),K874,B875)</f>
        <v>0</v>
      </c>
      <c r="L875" s="6">
        <f>J875&amp;H875</f>
        <v>0</v>
      </c>
    </row>
    <row r="876" spans="1:12">
      <c r="G876" s="2"/>
      <c r="H876" s="6">
        <f>IF(ISNUMBER(A876),"Total",D876)</f>
        <v>0</v>
      </c>
      <c r="J876" s="6">
        <f>IF(ISBLANK(A876),J875,A876)</f>
        <v>0</v>
      </c>
      <c r="K876" s="6">
        <f>IF(ISBLANK(B876),K875,B876)</f>
        <v>0</v>
      </c>
      <c r="L876" s="6">
        <f>J876&amp;H876</f>
        <v>0</v>
      </c>
    </row>
    <row r="877" spans="1:12">
      <c r="A877" s="1">
        <v>1350</v>
      </c>
      <c r="B877" s="1" t="s">
        <v>145</v>
      </c>
      <c r="C877" s="1">
        <v>15000</v>
      </c>
      <c r="D877" s="1"/>
      <c r="E877" s="1">
        <v>12820</v>
      </c>
      <c r="F877" s="1">
        <v>13479</v>
      </c>
      <c r="G877" s="2"/>
      <c r="H877" s="6">
        <f>IF(ISNUMBER(A877),"Total",D877)</f>
        <v>0</v>
      </c>
      <c r="J877" s="6">
        <f>IF(ISBLANK(A877),J876,A877)</f>
        <v>0</v>
      </c>
      <c r="K877" s="6">
        <f>IF(ISBLANK(B877),K876,B877)</f>
        <v>0</v>
      </c>
      <c r="L877" s="6">
        <f>J877&amp;H877</f>
        <v>0</v>
      </c>
    </row>
    <row r="878" spans="1:12">
      <c r="G878" s="2"/>
      <c r="H878" s="6">
        <f>IF(ISNUMBER(A878),"Total",D878)</f>
        <v>0</v>
      </c>
      <c r="J878" s="6">
        <f>IF(ISBLANK(A878),J877,A878)</f>
        <v>0</v>
      </c>
      <c r="K878" s="6">
        <f>IF(ISBLANK(B878),K877,B878)</f>
        <v>0</v>
      </c>
      <c r="L878" s="6">
        <f>J878&amp;H878</f>
        <v>0</v>
      </c>
    </row>
    <row r="879" spans="1:12">
      <c r="D879" s="1" t="s">
        <v>4</v>
      </c>
      <c r="E879" s="1">
        <v>1217</v>
      </c>
      <c r="F879" s="1">
        <v>1231</v>
      </c>
      <c r="G879" s="2"/>
      <c r="H879" s="6">
        <f>IF(ISNUMBER(A879),"Total",D879)</f>
        <v>0</v>
      </c>
      <c r="J879" s="6">
        <f>IF(ISBLANK(A879),J878,A879)</f>
        <v>0</v>
      </c>
      <c r="K879" s="6">
        <f>IF(ISBLANK(B879),K878,B879)</f>
        <v>0</v>
      </c>
      <c r="L879" s="6">
        <f>J879&amp;H879</f>
        <v>0</v>
      </c>
    </row>
    <row r="880" spans="1:12">
      <c r="D880" s="1" t="s">
        <v>28</v>
      </c>
      <c r="E880" s="1">
        <v>0</v>
      </c>
      <c r="F880" s="1">
        <v>0</v>
      </c>
      <c r="G880" s="2"/>
      <c r="H880" s="6">
        <f>IF(ISNUMBER(A880),"Total",D880)</f>
        <v>0</v>
      </c>
      <c r="J880" s="6">
        <f>IF(ISBLANK(A880),J879,A880)</f>
        <v>0</v>
      </c>
      <c r="K880" s="6">
        <f>IF(ISBLANK(B880),K879,B880)</f>
        <v>0</v>
      </c>
      <c r="L880" s="6">
        <f>J880&amp;H880</f>
        <v>0</v>
      </c>
    </row>
    <row r="881" spans="1:12">
      <c r="D881" s="1" t="s">
        <v>7</v>
      </c>
      <c r="E881" s="1">
        <v>3388</v>
      </c>
      <c r="F881" s="1">
        <v>3657</v>
      </c>
      <c r="G881" s="2"/>
      <c r="H881" s="6">
        <f>IF(ISNUMBER(A881),"Total",D881)</f>
        <v>0</v>
      </c>
      <c r="J881" s="6">
        <f>IF(ISBLANK(A881),J880,A881)</f>
        <v>0</v>
      </c>
      <c r="K881" s="6">
        <f>IF(ISBLANK(B881),K880,B881)</f>
        <v>0</v>
      </c>
      <c r="L881" s="6">
        <f>J881&amp;H881</f>
        <v>0</v>
      </c>
    </row>
    <row r="882" spans="1:12">
      <c r="D882" s="1" t="s">
        <v>33</v>
      </c>
      <c r="E882" s="1">
        <v>0</v>
      </c>
      <c r="F882" s="1">
        <v>0</v>
      </c>
      <c r="G882" s="2"/>
      <c r="H882" s="6">
        <f>IF(ISNUMBER(A882),"Total",D882)</f>
        <v>0</v>
      </c>
      <c r="J882" s="6">
        <f>IF(ISBLANK(A882),J881,A882)</f>
        <v>0</v>
      </c>
      <c r="K882" s="6">
        <f>IF(ISBLANK(B882),K881,B882)</f>
        <v>0</v>
      </c>
      <c r="L882" s="6">
        <f>J882&amp;H882</f>
        <v>0</v>
      </c>
    </row>
    <row r="883" spans="1:12">
      <c r="D883" s="1" t="s">
        <v>0</v>
      </c>
      <c r="E883" s="1">
        <v>41</v>
      </c>
      <c r="F883" s="1">
        <v>41</v>
      </c>
      <c r="G883" s="2"/>
      <c r="H883" s="6">
        <f>IF(ISNUMBER(A883),"Total",D883)</f>
        <v>0</v>
      </c>
      <c r="J883" s="6">
        <f>IF(ISBLANK(A883),J882,A883)</f>
        <v>0</v>
      </c>
      <c r="K883" s="6">
        <f>IF(ISBLANK(B883),K882,B883)</f>
        <v>0</v>
      </c>
      <c r="L883" s="6">
        <f>J883&amp;H883</f>
        <v>0</v>
      </c>
    </row>
    <row r="884" spans="1:12">
      <c r="D884" s="1" t="s">
        <v>15</v>
      </c>
      <c r="E884" s="1">
        <v>383</v>
      </c>
      <c r="F884" s="1">
        <v>385</v>
      </c>
      <c r="G884" s="2"/>
      <c r="H884" s="6">
        <f>IF(ISNUMBER(A884),"Total",D884)</f>
        <v>0</v>
      </c>
      <c r="J884" s="6">
        <f>IF(ISBLANK(A884),J883,A884)</f>
        <v>0</v>
      </c>
      <c r="K884" s="6">
        <f>IF(ISBLANK(B884),K883,B884)</f>
        <v>0</v>
      </c>
      <c r="L884" s="6">
        <f>J884&amp;H884</f>
        <v>0</v>
      </c>
    </row>
    <row r="885" spans="1:12">
      <c r="D885" s="1" t="s">
        <v>3</v>
      </c>
      <c r="E885" s="1">
        <v>7791</v>
      </c>
      <c r="F885" s="1">
        <v>8166</v>
      </c>
      <c r="G885" s="2"/>
      <c r="H885" s="6">
        <f>IF(ISNUMBER(A885),"Total",D885)</f>
        <v>0</v>
      </c>
      <c r="J885" s="6">
        <f>IF(ISBLANK(A885),J884,A885)</f>
        <v>0</v>
      </c>
      <c r="K885" s="6">
        <f>IF(ISBLANK(B885),K884,B885)</f>
        <v>0</v>
      </c>
      <c r="L885" s="6">
        <f>J885&amp;H885</f>
        <v>0</v>
      </c>
    </row>
    <row r="886" spans="1:12">
      <c r="G886" s="2"/>
      <c r="H886" s="6">
        <f>IF(ISNUMBER(A886),"Total",D886)</f>
        <v>0</v>
      </c>
      <c r="J886" s="6">
        <f>IF(ISBLANK(A886),J885,A886)</f>
        <v>0</v>
      </c>
      <c r="K886" s="6">
        <f>IF(ISBLANK(B886),K885,B886)</f>
        <v>0</v>
      </c>
      <c r="L886" s="6">
        <f>J886&amp;H886</f>
        <v>0</v>
      </c>
    </row>
    <row r="887" spans="1:12">
      <c r="A887" s="1">
        <v>493</v>
      </c>
      <c r="B887" s="1" t="s">
        <v>106</v>
      </c>
      <c r="C887" s="1">
        <v>15000</v>
      </c>
      <c r="D887" s="1"/>
      <c r="E887" s="1">
        <v>1486</v>
      </c>
      <c r="F887" s="1">
        <v>1440</v>
      </c>
      <c r="G887" s="2"/>
      <c r="H887" s="6">
        <f>IF(ISNUMBER(A887),"Total",D887)</f>
        <v>0</v>
      </c>
      <c r="J887" s="6">
        <f>IF(ISBLANK(A887),J886,A887)</f>
        <v>0</v>
      </c>
      <c r="K887" s="6">
        <f>IF(ISBLANK(B887),K886,B887)</f>
        <v>0</v>
      </c>
      <c r="L887" s="6">
        <f>J887&amp;H887</f>
        <v>0</v>
      </c>
    </row>
    <row r="888" spans="1:12">
      <c r="G888" s="2"/>
      <c r="H888" s="6">
        <f>IF(ISNUMBER(A888),"Total",D888)</f>
        <v>0</v>
      </c>
      <c r="J888" s="6">
        <f>IF(ISBLANK(A888),J887,A888)</f>
        <v>0</v>
      </c>
      <c r="K888" s="6">
        <f>IF(ISBLANK(B888),K887,B888)</f>
        <v>0</v>
      </c>
      <c r="L888" s="6">
        <f>J888&amp;H888</f>
        <v>0</v>
      </c>
    </row>
    <row r="889" spans="1:12">
      <c r="D889" s="1" t="s">
        <v>4</v>
      </c>
      <c r="E889" s="1">
        <v>78</v>
      </c>
      <c r="F889" s="1">
        <v>79</v>
      </c>
      <c r="G889" s="2"/>
      <c r="H889" s="6">
        <f>IF(ISNUMBER(A889),"Total",D889)</f>
        <v>0</v>
      </c>
      <c r="J889" s="6">
        <f>IF(ISBLANK(A889),J888,A889)</f>
        <v>0</v>
      </c>
      <c r="K889" s="6">
        <f>IF(ISBLANK(B889),K888,B889)</f>
        <v>0</v>
      </c>
      <c r="L889" s="6">
        <f>J889&amp;H889</f>
        <v>0</v>
      </c>
    </row>
    <row r="890" spans="1:12">
      <c r="D890" s="1" t="s">
        <v>28</v>
      </c>
      <c r="E890" s="1">
        <v>288</v>
      </c>
      <c r="F890" s="1">
        <v>288</v>
      </c>
      <c r="G890" s="2"/>
      <c r="H890" s="6">
        <f>IF(ISNUMBER(A890),"Total",D890)</f>
        <v>0</v>
      </c>
      <c r="J890" s="6">
        <f>IF(ISBLANK(A890),J889,A890)</f>
        <v>0</v>
      </c>
      <c r="K890" s="6">
        <f>IF(ISBLANK(B890),K889,B890)</f>
        <v>0</v>
      </c>
      <c r="L890" s="6">
        <f>J890&amp;H890</f>
        <v>0</v>
      </c>
    </row>
    <row r="891" spans="1:12">
      <c r="D891" s="1" t="s">
        <v>7</v>
      </c>
      <c r="E891" s="1">
        <v>195</v>
      </c>
      <c r="F891" s="1">
        <v>197</v>
      </c>
      <c r="G891" s="2"/>
      <c r="H891" s="6">
        <f>IF(ISNUMBER(A891),"Total",D891)</f>
        <v>0</v>
      </c>
      <c r="J891" s="6">
        <f>IF(ISBLANK(A891),J890,A891)</f>
        <v>0</v>
      </c>
      <c r="K891" s="6">
        <f>IF(ISBLANK(B891),K890,B891)</f>
        <v>0</v>
      </c>
      <c r="L891" s="6">
        <f>J891&amp;H891</f>
        <v>0</v>
      </c>
    </row>
    <row r="892" spans="1:12">
      <c r="D892" s="1" t="s">
        <v>33</v>
      </c>
      <c r="E892" s="1">
        <v>0</v>
      </c>
      <c r="F892" s="1">
        <v>0</v>
      </c>
      <c r="G892" s="2"/>
      <c r="H892" s="6">
        <f>IF(ISNUMBER(A892),"Total",D892)</f>
        <v>0</v>
      </c>
      <c r="J892" s="6">
        <f>IF(ISBLANK(A892),J891,A892)</f>
        <v>0</v>
      </c>
      <c r="K892" s="6">
        <f>IF(ISBLANK(B892),K891,B892)</f>
        <v>0</v>
      </c>
      <c r="L892" s="6">
        <f>J892&amp;H892</f>
        <v>0</v>
      </c>
    </row>
    <row r="893" spans="1:12">
      <c r="D893" s="1" t="s">
        <v>0</v>
      </c>
      <c r="E893" s="1">
        <v>12</v>
      </c>
      <c r="F893" s="1">
        <v>12</v>
      </c>
      <c r="G893" s="2"/>
      <c r="H893" s="6">
        <f>IF(ISNUMBER(A893),"Total",D893)</f>
        <v>0</v>
      </c>
      <c r="J893" s="6">
        <f>IF(ISBLANK(A893),J892,A893)</f>
        <v>0</v>
      </c>
      <c r="K893" s="6">
        <f>IF(ISBLANK(B893),K892,B893)</f>
        <v>0</v>
      </c>
      <c r="L893" s="6">
        <f>J893&amp;H893</f>
        <v>0</v>
      </c>
    </row>
    <row r="894" spans="1:12">
      <c r="D894" s="1" t="s">
        <v>15</v>
      </c>
      <c r="E894" s="1">
        <v>156</v>
      </c>
      <c r="F894" s="1">
        <v>157</v>
      </c>
      <c r="G894" s="2"/>
      <c r="H894" s="6">
        <f>IF(ISNUMBER(A894),"Total",D894)</f>
        <v>0</v>
      </c>
      <c r="J894" s="6">
        <f>IF(ISBLANK(A894),J893,A894)</f>
        <v>0</v>
      </c>
      <c r="K894" s="6">
        <f>IF(ISBLANK(B894),K893,B894)</f>
        <v>0</v>
      </c>
      <c r="L894" s="6">
        <f>J894&amp;H894</f>
        <v>0</v>
      </c>
    </row>
    <row r="895" spans="1:12">
      <c r="D895" s="1" t="s">
        <v>3</v>
      </c>
      <c r="E895" s="1">
        <v>757</v>
      </c>
      <c r="F895" s="1">
        <v>707</v>
      </c>
      <c r="G895" s="2"/>
      <c r="H895" s="6">
        <f>IF(ISNUMBER(A895),"Total",D895)</f>
        <v>0</v>
      </c>
      <c r="J895" s="6">
        <f>IF(ISBLANK(A895),J894,A895)</f>
        <v>0</v>
      </c>
      <c r="K895" s="6">
        <f>IF(ISBLANK(B895),K894,B895)</f>
        <v>0</v>
      </c>
      <c r="L895" s="6">
        <f>J895&amp;H895</f>
        <v>0</v>
      </c>
    </row>
    <row r="896" spans="1:12">
      <c r="G896" s="2"/>
      <c r="H896" s="6">
        <f>IF(ISNUMBER(A896),"Total",D896)</f>
        <v>0</v>
      </c>
      <c r="J896" s="6">
        <f>IF(ISBLANK(A896),J895,A896)</f>
        <v>0</v>
      </c>
      <c r="K896" s="6">
        <f>IF(ISBLANK(B896),K895,B896)</f>
        <v>0</v>
      </c>
      <c r="L896" s="6">
        <f>J896&amp;H896</f>
        <v>0</v>
      </c>
    </row>
    <row r="897" spans="1:12">
      <c r="A897" s="1">
        <v>1142</v>
      </c>
      <c r="B897" s="1" t="s">
        <v>126</v>
      </c>
      <c r="C897" s="1">
        <v>2000</v>
      </c>
      <c r="D897" s="1"/>
      <c r="E897" s="1">
        <v>0</v>
      </c>
      <c r="F897" s="1">
        <v>0</v>
      </c>
      <c r="G897" s="2"/>
      <c r="H897" s="6">
        <f>IF(ISNUMBER(A897),"Total",D897)</f>
        <v>0</v>
      </c>
      <c r="J897" s="6">
        <f>IF(ISBLANK(A897),J896,A897)</f>
        <v>0</v>
      </c>
      <c r="K897" s="6">
        <f>IF(ISBLANK(B897),K896,B897)</f>
        <v>0</v>
      </c>
      <c r="L897" s="6">
        <f>J897&amp;H897</f>
        <v>0</v>
      </c>
    </row>
    <row r="898" spans="1:12">
      <c r="G898" s="2"/>
      <c r="H898" s="6">
        <f>IF(ISNUMBER(A898),"Total",D898)</f>
        <v>0</v>
      </c>
      <c r="J898" s="6">
        <f>IF(ISBLANK(A898),J897,A898)</f>
        <v>0</v>
      </c>
      <c r="K898" s="6">
        <f>IF(ISBLANK(B898),K897,B898)</f>
        <v>0</v>
      </c>
      <c r="L898" s="6">
        <f>J898&amp;H898</f>
        <v>0</v>
      </c>
    </row>
    <row r="899" spans="1:12">
      <c r="D899" s="1" t="s">
        <v>4</v>
      </c>
      <c r="E899" s="1">
        <v>0</v>
      </c>
      <c r="F899" s="1">
        <v>0</v>
      </c>
      <c r="G899" s="2"/>
      <c r="H899" s="6">
        <f>IF(ISNUMBER(A899),"Total",D899)</f>
        <v>0</v>
      </c>
      <c r="J899" s="6">
        <f>IF(ISBLANK(A899),J898,A899)</f>
        <v>0</v>
      </c>
      <c r="K899" s="6">
        <f>IF(ISBLANK(B899),K898,B899)</f>
        <v>0</v>
      </c>
      <c r="L899" s="6">
        <f>J899&amp;H899</f>
        <v>0</v>
      </c>
    </row>
    <row r="900" spans="1:12">
      <c r="D900" s="1" t="s">
        <v>3</v>
      </c>
      <c r="E900" s="1">
        <v>0</v>
      </c>
      <c r="F900" s="1">
        <v>0</v>
      </c>
      <c r="G900" s="2"/>
      <c r="H900" s="6">
        <f>IF(ISNUMBER(A900),"Total",D900)</f>
        <v>0</v>
      </c>
      <c r="J900" s="6">
        <f>IF(ISBLANK(A900),J899,A900)</f>
        <v>0</v>
      </c>
      <c r="K900" s="6">
        <f>IF(ISBLANK(B900),K899,B900)</f>
        <v>0</v>
      </c>
      <c r="L900" s="6">
        <f>J900&amp;H900</f>
        <v>0</v>
      </c>
    </row>
    <row r="901" spans="1:12">
      <c r="G901" s="2"/>
      <c r="H901" s="6">
        <f>IF(ISNUMBER(A901),"Total",D901)</f>
        <v>0</v>
      </c>
      <c r="J901" s="6">
        <f>IF(ISBLANK(A901),J900,A901)</f>
        <v>0</v>
      </c>
      <c r="K901" s="6">
        <f>IF(ISBLANK(B901),K900,B901)</f>
        <v>0</v>
      </c>
      <c r="L901" s="6">
        <f>J901&amp;H901</f>
        <v>0</v>
      </c>
    </row>
    <row r="902" spans="1:12">
      <c r="A902" s="1">
        <v>2236</v>
      </c>
      <c r="B902" s="1" t="s">
        <v>82</v>
      </c>
      <c r="C902" s="1">
        <v>750</v>
      </c>
      <c r="D902" s="1"/>
      <c r="E902" s="1">
        <v>185</v>
      </c>
      <c r="F902" s="1">
        <v>200</v>
      </c>
      <c r="G902" s="2"/>
      <c r="H902" s="6">
        <f>IF(ISNUMBER(A902),"Total",D902)</f>
        <v>0</v>
      </c>
      <c r="J902" s="6">
        <f>IF(ISBLANK(A902),J901,A902)</f>
        <v>0</v>
      </c>
      <c r="K902" s="6">
        <f>IF(ISBLANK(B902),K901,B902)</f>
        <v>0</v>
      </c>
      <c r="L902" s="6">
        <f>J902&amp;H902</f>
        <v>0</v>
      </c>
    </row>
    <row r="903" spans="1:12">
      <c r="G903" s="2"/>
      <c r="H903" s="6">
        <f>IF(ISNUMBER(A903),"Total",D903)</f>
        <v>0</v>
      </c>
      <c r="J903" s="6">
        <f>IF(ISBLANK(A903),J902,A903)</f>
        <v>0</v>
      </c>
      <c r="K903" s="6">
        <f>IF(ISBLANK(B903),K902,B903)</f>
        <v>0</v>
      </c>
      <c r="L903" s="6">
        <f>J903&amp;H903</f>
        <v>0</v>
      </c>
    </row>
    <row r="904" spans="1:12">
      <c r="D904" s="1" t="s">
        <v>3</v>
      </c>
      <c r="E904" s="1">
        <v>185</v>
      </c>
      <c r="F904" s="1">
        <v>200</v>
      </c>
      <c r="G904" s="2"/>
      <c r="H904" s="6">
        <f>IF(ISNUMBER(A904),"Total",D904)</f>
        <v>0</v>
      </c>
      <c r="J904" s="6">
        <f>IF(ISBLANK(A904),J903,A904)</f>
        <v>0</v>
      </c>
      <c r="K904" s="6">
        <f>IF(ISBLANK(B904),K903,B904)</f>
        <v>0</v>
      </c>
      <c r="L904" s="6">
        <f>J904&amp;H904</f>
        <v>0</v>
      </c>
    </row>
    <row r="905" spans="1:12">
      <c r="G905" s="2"/>
      <c r="H905" s="6">
        <f>IF(ISNUMBER(A905),"Total",D905)</f>
        <v>0</v>
      </c>
      <c r="J905" s="6">
        <f>IF(ISBLANK(A905),J904,A905)</f>
        <v>0</v>
      </c>
      <c r="K905" s="6">
        <f>IF(ISBLANK(B905),K904,B905)</f>
        <v>0</v>
      </c>
      <c r="L905" s="6">
        <f>J905&amp;H905</f>
        <v>0</v>
      </c>
    </row>
    <row r="906" spans="1:12">
      <c r="A906" s="1">
        <v>1025</v>
      </c>
      <c r="B906" s="1" t="s">
        <v>180</v>
      </c>
      <c r="C906" s="1">
        <v>3000</v>
      </c>
      <c r="D906" s="1"/>
      <c r="E906" s="1">
        <v>1482</v>
      </c>
      <c r="F906" s="1">
        <v>1455</v>
      </c>
      <c r="G906" s="2"/>
      <c r="H906" s="6">
        <f>IF(ISNUMBER(A906),"Total",D906)</f>
        <v>0</v>
      </c>
      <c r="J906" s="6">
        <f>IF(ISBLANK(A906),J905,A906)</f>
        <v>0</v>
      </c>
      <c r="K906" s="6">
        <f>IF(ISBLANK(B906),K905,B906)</f>
        <v>0</v>
      </c>
      <c r="L906" s="6">
        <f>J906&amp;H906</f>
        <v>0</v>
      </c>
    </row>
    <row r="907" spans="1:12">
      <c r="G907" s="2"/>
      <c r="H907" s="6">
        <f>IF(ISNUMBER(A907),"Total",D907)</f>
        <v>0</v>
      </c>
      <c r="J907" s="6">
        <f>IF(ISBLANK(A907),J906,A907)</f>
        <v>0</v>
      </c>
      <c r="K907" s="6">
        <f>IF(ISBLANK(B907),K906,B907)</f>
        <v>0</v>
      </c>
      <c r="L907" s="6">
        <f>J907&amp;H907</f>
        <v>0</v>
      </c>
    </row>
    <row r="908" spans="1:12">
      <c r="D908" s="1" t="s">
        <v>4</v>
      </c>
      <c r="E908" s="1">
        <v>529</v>
      </c>
      <c r="F908" s="1">
        <v>536</v>
      </c>
      <c r="G908" s="2"/>
      <c r="H908" s="6">
        <f>IF(ISNUMBER(A908),"Total",D908)</f>
        <v>0</v>
      </c>
      <c r="J908" s="6">
        <f>IF(ISBLANK(A908),J907,A908)</f>
        <v>0</v>
      </c>
      <c r="K908" s="6">
        <f>IF(ISBLANK(B908),K907,B908)</f>
        <v>0</v>
      </c>
      <c r="L908" s="6">
        <f>J908&amp;H908</f>
        <v>0</v>
      </c>
    </row>
    <row r="909" spans="1:12">
      <c r="D909" s="1" t="s">
        <v>18</v>
      </c>
      <c r="E909" s="1">
        <v>0</v>
      </c>
      <c r="F909" s="1">
        <v>0</v>
      </c>
      <c r="G909" s="2"/>
      <c r="H909" s="6">
        <f>IF(ISNUMBER(A909),"Total",D909)</f>
        <v>0</v>
      </c>
      <c r="J909" s="6">
        <f>IF(ISBLANK(A909),J908,A909)</f>
        <v>0</v>
      </c>
      <c r="K909" s="6">
        <f>IF(ISBLANK(B909),K908,B909)</f>
        <v>0</v>
      </c>
      <c r="L909" s="6">
        <f>J909&amp;H909</f>
        <v>0</v>
      </c>
    </row>
    <row r="910" spans="1:12">
      <c r="D910" s="1" t="s">
        <v>28</v>
      </c>
      <c r="E910" s="1">
        <v>0</v>
      </c>
      <c r="F910" s="1">
        <v>0</v>
      </c>
      <c r="G910" s="2"/>
      <c r="H910" s="6">
        <f>IF(ISNUMBER(A910),"Total",D910)</f>
        <v>0</v>
      </c>
      <c r="J910" s="6">
        <f>IF(ISBLANK(A910),J909,A910)</f>
        <v>0</v>
      </c>
      <c r="K910" s="6">
        <f>IF(ISBLANK(B910),K909,B910)</f>
        <v>0</v>
      </c>
      <c r="L910" s="6">
        <f>J910&amp;H910</f>
        <v>0</v>
      </c>
    </row>
    <row r="911" spans="1:12">
      <c r="D911" s="1" t="s">
        <v>7</v>
      </c>
      <c r="E911" s="1">
        <v>118</v>
      </c>
      <c r="F911" s="1">
        <v>119</v>
      </c>
      <c r="G911" s="2"/>
      <c r="H911" s="6">
        <f>IF(ISNUMBER(A911),"Total",D911)</f>
        <v>0</v>
      </c>
      <c r="J911" s="6">
        <f>IF(ISBLANK(A911),J910,A911)</f>
        <v>0</v>
      </c>
      <c r="K911" s="6">
        <f>IF(ISBLANK(B911),K910,B911)</f>
        <v>0</v>
      </c>
      <c r="L911" s="6">
        <f>J911&amp;H911</f>
        <v>0</v>
      </c>
    </row>
    <row r="912" spans="1:12">
      <c r="D912" s="1" t="s">
        <v>45</v>
      </c>
      <c r="E912" s="1">
        <v>0</v>
      </c>
      <c r="F912" s="1">
        <v>0</v>
      </c>
      <c r="G912" s="2"/>
      <c r="H912" s="6">
        <f>IF(ISNUMBER(A912),"Total",D912)</f>
        <v>0</v>
      </c>
      <c r="J912" s="6">
        <f>IF(ISBLANK(A912),J911,A912)</f>
        <v>0</v>
      </c>
      <c r="K912" s="6">
        <f>IF(ISBLANK(B912),K911,B912)</f>
        <v>0</v>
      </c>
      <c r="L912" s="6">
        <f>J912&amp;H912</f>
        <v>0</v>
      </c>
    </row>
    <row r="913" spans="1:12">
      <c r="D913" s="1" t="s">
        <v>11</v>
      </c>
      <c r="E913" s="1">
        <v>0</v>
      </c>
      <c r="F913" s="1">
        <v>0</v>
      </c>
      <c r="G913" s="2"/>
      <c r="H913" s="6">
        <f>IF(ISNUMBER(A913),"Total",D913)</f>
        <v>0</v>
      </c>
      <c r="J913" s="6">
        <f>IF(ISBLANK(A913),J912,A913)</f>
        <v>0</v>
      </c>
      <c r="K913" s="6">
        <f>IF(ISBLANK(B913),K912,B913)</f>
        <v>0</v>
      </c>
      <c r="L913" s="6">
        <f>J913&amp;H913</f>
        <v>0</v>
      </c>
    </row>
    <row r="914" spans="1:12">
      <c r="D914" s="1" t="s">
        <v>33</v>
      </c>
      <c r="E914" s="1">
        <v>0</v>
      </c>
      <c r="F914" s="1">
        <v>0</v>
      </c>
      <c r="G914" s="2"/>
      <c r="H914" s="6">
        <f>IF(ISNUMBER(A914),"Total",D914)</f>
        <v>0</v>
      </c>
      <c r="J914" s="6">
        <f>IF(ISBLANK(A914),J913,A914)</f>
        <v>0</v>
      </c>
      <c r="K914" s="6">
        <f>IF(ISBLANK(B914),K913,B914)</f>
        <v>0</v>
      </c>
      <c r="L914" s="6">
        <f>J914&amp;H914</f>
        <v>0</v>
      </c>
    </row>
    <row r="915" spans="1:12">
      <c r="D915" s="1" t="s">
        <v>0</v>
      </c>
      <c r="E915" s="1">
        <v>41</v>
      </c>
      <c r="F915" s="1">
        <v>41</v>
      </c>
      <c r="G915" s="2"/>
      <c r="H915" s="6">
        <f>IF(ISNUMBER(A915),"Total",D915)</f>
        <v>0</v>
      </c>
      <c r="J915" s="6">
        <f>IF(ISBLANK(A915),J914,A915)</f>
        <v>0</v>
      </c>
      <c r="K915" s="6">
        <f>IF(ISBLANK(B915),K914,B915)</f>
        <v>0</v>
      </c>
      <c r="L915" s="6">
        <f>J915&amp;H915</f>
        <v>0</v>
      </c>
    </row>
    <row r="916" spans="1:12">
      <c r="D916" s="1" t="s">
        <v>15</v>
      </c>
      <c r="E916" s="1">
        <v>0</v>
      </c>
      <c r="F916" s="1">
        <v>0</v>
      </c>
      <c r="G916" s="2"/>
      <c r="H916" s="6">
        <f>IF(ISNUMBER(A916),"Total",D916)</f>
        <v>0</v>
      </c>
      <c r="J916" s="6">
        <f>IF(ISBLANK(A916),J915,A916)</f>
        <v>0</v>
      </c>
      <c r="K916" s="6">
        <f>IF(ISBLANK(B916),K915,B916)</f>
        <v>0</v>
      </c>
      <c r="L916" s="6">
        <f>J916&amp;H916</f>
        <v>0</v>
      </c>
    </row>
    <row r="917" spans="1:12">
      <c r="D917" s="1" t="s">
        <v>14</v>
      </c>
      <c r="E917" s="1">
        <v>0</v>
      </c>
      <c r="F917" s="1">
        <v>0</v>
      </c>
      <c r="G917" s="2"/>
      <c r="H917" s="6">
        <f>IF(ISNUMBER(A917),"Total",D917)</f>
        <v>0</v>
      </c>
      <c r="J917" s="6">
        <f>IF(ISBLANK(A917),J916,A917)</f>
        <v>0</v>
      </c>
      <c r="K917" s="6">
        <f>IF(ISBLANK(B917),K916,B917)</f>
        <v>0</v>
      </c>
      <c r="L917" s="6">
        <f>J917&amp;H917</f>
        <v>0</v>
      </c>
    </row>
    <row r="918" spans="1:12">
      <c r="D918" s="1" t="s">
        <v>5</v>
      </c>
      <c r="E918" s="1">
        <v>3</v>
      </c>
      <c r="F918" s="1">
        <v>4</v>
      </c>
      <c r="G918" s="2"/>
      <c r="H918" s="6">
        <f>IF(ISNUMBER(A918),"Total",D918)</f>
        <v>0</v>
      </c>
      <c r="J918" s="6">
        <f>IF(ISBLANK(A918),J917,A918)</f>
        <v>0</v>
      </c>
      <c r="K918" s="6">
        <f>IF(ISBLANK(B918),K917,B918)</f>
        <v>0</v>
      </c>
      <c r="L918" s="6">
        <f>J918&amp;H918</f>
        <v>0</v>
      </c>
    </row>
    <row r="919" spans="1:12">
      <c r="D919" s="1" t="s">
        <v>43</v>
      </c>
      <c r="E919" s="1">
        <v>0</v>
      </c>
      <c r="F919" s="1">
        <v>0</v>
      </c>
      <c r="G919" s="2"/>
      <c r="H919" s="6">
        <f>IF(ISNUMBER(A919),"Total",D919)</f>
        <v>0</v>
      </c>
      <c r="J919" s="6">
        <f>IF(ISBLANK(A919),J918,A919)</f>
        <v>0</v>
      </c>
      <c r="K919" s="6">
        <f>IF(ISBLANK(B919),K918,B919)</f>
        <v>0</v>
      </c>
      <c r="L919" s="6">
        <f>J919&amp;H919</f>
        <v>0</v>
      </c>
    </row>
    <row r="920" spans="1:12">
      <c r="D920" s="1" t="s">
        <v>12</v>
      </c>
      <c r="E920" s="1">
        <v>0</v>
      </c>
      <c r="F920" s="1">
        <v>0</v>
      </c>
      <c r="G920" s="2"/>
      <c r="H920" s="6">
        <f>IF(ISNUMBER(A920),"Total",D920)</f>
        <v>0</v>
      </c>
      <c r="J920" s="6">
        <f>IF(ISBLANK(A920),J919,A920)</f>
        <v>0</v>
      </c>
      <c r="K920" s="6">
        <f>IF(ISBLANK(B920),K919,B920)</f>
        <v>0</v>
      </c>
      <c r="L920" s="6">
        <f>J920&amp;H920</f>
        <v>0</v>
      </c>
    </row>
    <row r="921" spans="1:12">
      <c r="D921" s="1" t="s">
        <v>3</v>
      </c>
      <c r="E921" s="1">
        <v>791</v>
      </c>
      <c r="F921" s="1">
        <v>756</v>
      </c>
      <c r="G921" s="2"/>
      <c r="H921" s="6">
        <f>IF(ISNUMBER(A921),"Total",D921)</f>
        <v>0</v>
      </c>
      <c r="J921" s="6">
        <f>IF(ISBLANK(A921),J920,A921)</f>
        <v>0</v>
      </c>
      <c r="K921" s="6">
        <f>IF(ISBLANK(B921),K920,B921)</f>
        <v>0</v>
      </c>
      <c r="L921" s="6">
        <f>J921&amp;H921</f>
        <v>0</v>
      </c>
    </row>
    <row r="922" spans="1:12">
      <c r="G922" s="2"/>
      <c r="H922" s="6">
        <f>IF(ISNUMBER(A922),"Total",D922)</f>
        <v>0</v>
      </c>
      <c r="J922" s="6">
        <f>IF(ISBLANK(A922),J921,A922)</f>
        <v>0</v>
      </c>
      <c r="K922" s="6">
        <f>IF(ISBLANK(B922),K921,B922)</f>
        <v>0</v>
      </c>
      <c r="L922" s="6">
        <f>J922&amp;H922</f>
        <v>0</v>
      </c>
    </row>
    <row r="923" spans="1:12">
      <c r="A923" s="1">
        <v>525</v>
      </c>
      <c r="B923" s="1" t="s">
        <v>105</v>
      </c>
      <c r="C923" s="1">
        <v>5000</v>
      </c>
      <c r="D923" s="1"/>
      <c r="E923" s="1">
        <v>555</v>
      </c>
      <c r="F923" s="1">
        <v>665</v>
      </c>
      <c r="G923" s="2"/>
      <c r="H923" s="6">
        <f>IF(ISNUMBER(A923),"Total",D923)</f>
        <v>0</v>
      </c>
      <c r="J923" s="6">
        <f>IF(ISBLANK(A923),J922,A923)</f>
        <v>0</v>
      </c>
      <c r="K923" s="6">
        <f>IF(ISBLANK(B923),K922,B923)</f>
        <v>0</v>
      </c>
      <c r="L923" s="6">
        <f>J923&amp;H923</f>
        <v>0</v>
      </c>
    </row>
    <row r="924" spans="1:12">
      <c r="G924" s="2"/>
      <c r="H924" s="6">
        <f>IF(ISNUMBER(A924),"Total",D924)</f>
        <v>0</v>
      </c>
      <c r="J924" s="6">
        <f>IF(ISBLANK(A924),J923,A924)</f>
        <v>0</v>
      </c>
      <c r="K924" s="6">
        <f>IF(ISBLANK(B924),K923,B924)</f>
        <v>0</v>
      </c>
      <c r="L924" s="6">
        <f>J924&amp;H924</f>
        <v>0</v>
      </c>
    </row>
    <row r="925" spans="1:12">
      <c r="D925" s="1" t="s">
        <v>3</v>
      </c>
      <c r="E925" s="1">
        <v>555</v>
      </c>
      <c r="F925" s="1">
        <v>665</v>
      </c>
      <c r="G925" s="2"/>
      <c r="H925" s="6">
        <f>IF(ISNUMBER(A925),"Total",D925)</f>
        <v>0</v>
      </c>
      <c r="J925" s="6">
        <f>IF(ISBLANK(A925),J924,A925)</f>
        <v>0</v>
      </c>
      <c r="K925" s="6">
        <f>IF(ISBLANK(B925),K924,B925)</f>
        <v>0</v>
      </c>
      <c r="L925" s="6">
        <f>J925&amp;H925</f>
        <v>0</v>
      </c>
    </row>
    <row r="926" spans="1:12">
      <c r="G926" s="2"/>
      <c r="H926" s="6">
        <f>IF(ISNUMBER(A926),"Total",D926)</f>
        <v>0</v>
      </c>
      <c r="J926" s="6">
        <f>IF(ISBLANK(A926),J925,A926)</f>
        <v>0</v>
      </c>
      <c r="K926" s="6">
        <f>IF(ISBLANK(B926),K925,B926)</f>
        <v>0</v>
      </c>
      <c r="L926" s="6">
        <f>J926&amp;H926</f>
        <v>0</v>
      </c>
    </row>
    <row r="927" spans="1:12">
      <c r="A927" s="1">
        <v>1660</v>
      </c>
      <c r="B927" s="1" t="s">
        <v>186</v>
      </c>
      <c r="C927" s="1">
        <v>1250</v>
      </c>
      <c r="D927" s="1"/>
      <c r="E927" s="1">
        <v>449</v>
      </c>
      <c r="F927" s="1">
        <v>454</v>
      </c>
      <c r="G927" s="2"/>
      <c r="H927" s="6">
        <f>IF(ISNUMBER(A927),"Total",D927)</f>
        <v>0</v>
      </c>
      <c r="J927" s="6">
        <f>IF(ISBLANK(A927),J926,A927)</f>
        <v>0</v>
      </c>
      <c r="K927" s="6">
        <f>IF(ISBLANK(B927),K926,B927)</f>
        <v>0</v>
      </c>
      <c r="L927" s="6">
        <f>J927&amp;H927</f>
        <v>0</v>
      </c>
    </row>
    <row r="928" spans="1:12">
      <c r="G928" s="2"/>
      <c r="H928" s="6">
        <f>IF(ISNUMBER(A928),"Total",D928)</f>
        <v>0</v>
      </c>
      <c r="J928" s="6">
        <f>IF(ISBLANK(A928),J927,A928)</f>
        <v>0</v>
      </c>
      <c r="K928" s="6">
        <f>IF(ISBLANK(B928),K927,B928)</f>
        <v>0</v>
      </c>
      <c r="L928" s="6">
        <f>J928&amp;H928</f>
        <v>0</v>
      </c>
    </row>
    <row r="929" spans="1:12">
      <c r="D929" s="1" t="s">
        <v>4</v>
      </c>
      <c r="E929" s="1">
        <v>39</v>
      </c>
      <c r="F929" s="1">
        <v>39</v>
      </c>
      <c r="G929" s="2"/>
      <c r="H929" s="6">
        <f>IF(ISNUMBER(A929),"Total",D929)</f>
        <v>0</v>
      </c>
      <c r="J929" s="6">
        <f>IF(ISBLANK(A929),J928,A929)</f>
        <v>0</v>
      </c>
      <c r="K929" s="6">
        <f>IF(ISBLANK(B929),K928,B929)</f>
        <v>0</v>
      </c>
      <c r="L929" s="6">
        <f>J929&amp;H929</f>
        <v>0</v>
      </c>
    </row>
    <row r="930" spans="1:12">
      <c r="D930" s="1" t="s">
        <v>7</v>
      </c>
      <c r="E930" s="1">
        <v>210</v>
      </c>
      <c r="F930" s="1">
        <v>224</v>
      </c>
      <c r="G930" s="2"/>
      <c r="H930" s="6">
        <f>IF(ISNUMBER(A930),"Total",D930)</f>
        <v>0</v>
      </c>
      <c r="J930" s="6">
        <f>IF(ISBLANK(A930),J929,A930)</f>
        <v>0</v>
      </c>
      <c r="K930" s="6">
        <f>IF(ISBLANK(B930),K929,B930)</f>
        <v>0</v>
      </c>
      <c r="L930" s="6">
        <f>J930&amp;H930</f>
        <v>0</v>
      </c>
    </row>
    <row r="931" spans="1:12">
      <c r="D931" s="1" t="s">
        <v>3</v>
      </c>
      <c r="E931" s="1">
        <v>200</v>
      </c>
      <c r="F931" s="1">
        <v>190</v>
      </c>
      <c r="G931" s="2"/>
      <c r="H931" s="6">
        <f>IF(ISNUMBER(A931),"Total",D931)</f>
        <v>0</v>
      </c>
      <c r="J931" s="6">
        <f>IF(ISBLANK(A931),J930,A931)</f>
        <v>0</v>
      </c>
      <c r="K931" s="6">
        <f>IF(ISBLANK(B931),K930,B931)</f>
        <v>0</v>
      </c>
      <c r="L931" s="6">
        <f>J931&amp;H931</f>
        <v>0</v>
      </c>
    </row>
    <row r="932" spans="1:12">
      <c r="G932" s="2"/>
      <c r="H932" s="6">
        <f>IF(ISNUMBER(A932),"Total",D932)</f>
        <v>0</v>
      </c>
      <c r="J932" s="6">
        <f>IF(ISBLANK(A932),J931,A932)</f>
        <v>0</v>
      </c>
      <c r="K932" s="6">
        <f>IF(ISBLANK(B932),K931,B932)</f>
        <v>0</v>
      </c>
      <c r="L932" s="6">
        <f>J932&amp;H932</f>
        <v>0</v>
      </c>
    </row>
    <row r="933" spans="1:12">
      <c r="A933" s="1">
        <v>1762</v>
      </c>
      <c r="B933" s="1" t="s">
        <v>62</v>
      </c>
      <c r="C933" s="1">
        <v>12000</v>
      </c>
      <c r="D933" s="1"/>
      <c r="E933" s="1">
        <v>5557</v>
      </c>
      <c r="F933" s="1">
        <v>6242</v>
      </c>
      <c r="G933" s="2"/>
      <c r="H933" s="6">
        <f>IF(ISNUMBER(A933),"Total",D933)</f>
        <v>0</v>
      </c>
      <c r="J933" s="6">
        <f>IF(ISBLANK(A933),J932,A933)</f>
        <v>0</v>
      </c>
      <c r="K933" s="6">
        <f>IF(ISBLANK(B933),K932,B933)</f>
        <v>0</v>
      </c>
      <c r="L933" s="6">
        <f>J933&amp;H933</f>
        <v>0</v>
      </c>
    </row>
    <row r="934" spans="1:12">
      <c r="G934" s="2"/>
      <c r="H934" s="6">
        <f>IF(ISNUMBER(A934),"Total",D934)</f>
        <v>0</v>
      </c>
      <c r="J934" s="6">
        <f>IF(ISBLANK(A934),J933,A934)</f>
        <v>0</v>
      </c>
      <c r="K934" s="6">
        <f>IF(ISBLANK(B934),K933,B934)</f>
        <v>0</v>
      </c>
      <c r="L934" s="6">
        <f>J934&amp;H934</f>
        <v>0</v>
      </c>
    </row>
    <row r="935" spans="1:12">
      <c r="D935" s="1" t="s">
        <v>4</v>
      </c>
      <c r="E935" s="1">
        <v>1646</v>
      </c>
      <c r="F935" s="1">
        <v>1687</v>
      </c>
      <c r="G935" s="2"/>
      <c r="H935" s="6">
        <f>IF(ISNUMBER(A935),"Total",D935)</f>
        <v>0</v>
      </c>
      <c r="J935" s="6">
        <f>IF(ISBLANK(A935),J934,A935)</f>
        <v>0</v>
      </c>
      <c r="K935" s="6">
        <f>IF(ISBLANK(B935),K934,B935)</f>
        <v>0</v>
      </c>
      <c r="L935" s="6">
        <f>J935&amp;H935</f>
        <v>0</v>
      </c>
    </row>
    <row r="936" spans="1:12">
      <c r="D936" s="1" t="s">
        <v>18</v>
      </c>
      <c r="E936" s="1">
        <v>0</v>
      </c>
      <c r="F936" s="1">
        <v>0</v>
      </c>
      <c r="G936" s="2"/>
      <c r="H936" s="6">
        <f>IF(ISNUMBER(A936),"Total",D936)</f>
        <v>0</v>
      </c>
      <c r="J936" s="6">
        <f>IF(ISBLANK(A936),J935,A936)</f>
        <v>0</v>
      </c>
      <c r="K936" s="6">
        <f>IF(ISBLANK(B936),K935,B936)</f>
        <v>0</v>
      </c>
      <c r="L936" s="6">
        <f>J936&amp;H936</f>
        <v>0</v>
      </c>
    </row>
    <row r="937" spans="1:12">
      <c r="D937" s="1" t="s">
        <v>28</v>
      </c>
      <c r="E937" s="1">
        <v>0</v>
      </c>
      <c r="F937" s="1">
        <v>0</v>
      </c>
      <c r="G937" s="2"/>
      <c r="H937" s="6">
        <f>IF(ISNUMBER(A937),"Total",D937)</f>
        <v>0</v>
      </c>
      <c r="J937" s="6">
        <f>IF(ISBLANK(A937),J936,A937)</f>
        <v>0</v>
      </c>
      <c r="K937" s="6">
        <f>IF(ISBLANK(B937),K936,B937)</f>
        <v>0</v>
      </c>
      <c r="L937" s="6">
        <f>J937&amp;H937</f>
        <v>0</v>
      </c>
    </row>
    <row r="938" spans="1:12">
      <c r="D938" s="1" t="s">
        <v>7</v>
      </c>
      <c r="E938" s="1">
        <v>2175</v>
      </c>
      <c r="F938" s="1">
        <v>2205</v>
      </c>
      <c r="G938" s="2"/>
      <c r="H938" s="6">
        <f>IF(ISNUMBER(A938),"Total",D938)</f>
        <v>0</v>
      </c>
      <c r="J938" s="6">
        <f>IF(ISBLANK(A938),J937,A938)</f>
        <v>0</v>
      </c>
      <c r="K938" s="6">
        <f>IF(ISBLANK(B938),K937,B938)</f>
        <v>0</v>
      </c>
      <c r="L938" s="6">
        <f>J938&amp;H938</f>
        <v>0</v>
      </c>
    </row>
    <row r="939" spans="1:12">
      <c r="D939" s="1" t="s">
        <v>45</v>
      </c>
      <c r="E939" s="1">
        <v>0</v>
      </c>
      <c r="F939" s="1">
        <v>0</v>
      </c>
      <c r="G939" s="2"/>
      <c r="H939" s="6">
        <f>IF(ISNUMBER(A939),"Total",D939)</f>
        <v>0</v>
      </c>
      <c r="J939" s="6">
        <f>IF(ISBLANK(A939),J938,A939)</f>
        <v>0</v>
      </c>
      <c r="K939" s="6">
        <f>IF(ISBLANK(B939),K938,B939)</f>
        <v>0</v>
      </c>
      <c r="L939" s="6">
        <f>J939&amp;H939</f>
        <v>0</v>
      </c>
    </row>
    <row r="940" spans="1:12">
      <c r="D940" s="1" t="s">
        <v>0</v>
      </c>
      <c r="E940" s="1">
        <v>59</v>
      </c>
      <c r="F940" s="1">
        <v>44</v>
      </c>
      <c r="G940" s="2"/>
      <c r="H940" s="6">
        <f>IF(ISNUMBER(A940),"Total",D940)</f>
        <v>0</v>
      </c>
      <c r="J940" s="6">
        <f>IF(ISBLANK(A940),J939,A940)</f>
        <v>0</v>
      </c>
      <c r="K940" s="6">
        <f>IF(ISBLANK(B940),K939,B940)</f>
        <v>0</v>
      </c>
      <c r="L940" s="6">
        <f>J940&amp;H940</f>
        <v>0</v>
      </c>
    </row>
    <row r="941" spans="1:12">
      <c r="D941" s="1" t="s">
        <v>15</v>
      </c>
      <c r="E941" s="1">
        <v>0</v>
      </c>
      <c r="F941" s="1">
        <v>0</v>
      </c>
      <c r="G941" s="2"/>
      <c r="H941" s="6">
        <f>IF(ISNUMBER(A941),"Total",D941)</f>
        <v>0</v>
      </c>
      <c r="J941" s="6">
        <f>IF(ISBLANK(A941),J940,A941)</f>
        <v>0</v>
      </c>
      <c r="K941" s="6">
        <f>IF(ISBLANK(B941),K940,B941)</f>
        <v>0</v>
      </c>
      <c r="L941" s="6">
        <f>J941&amp;H941</f>
        <v>0</v>
      </c>
    </row>
    <row r="942" spans="1:12">
      <c r="D942" s="1" t="s">
        <v>14</v>
      </c>
      <c r="E942" s="1">
        <v>38</v>
      </c>
      <c r="F942" s="1">
        <v>39</v>
      </c>
      <c r="G942" s="2"/>
      <c r="H942" s="6">
        <f>IF(ISNUMBER(A942),"Total",D942)</f>
        <v>0</v>
      </c>
      <c r="J942" s="6">
        <f>IF(ISBLANK(A942),J941,A942)</f>
        <v>0</v>
      </c>
      <c r="K942" s="6">
        <f>IF(ISBLANK(B942),K941,B942)</f>
        <v>0</v>
      </c>
      <c r="L942" s="6">
        <f>J942&amp;H942</f>
        <v>0</v>
      </c>
    </row>
    <row r="943" spans="1:12">
      <c r="D943" s="1" t="s">
        <v>5</v>
      </c>
      <c r="E943" s="1">
        <v>19</v>
      </c>
      <c r="F943" s="1">
        <v>19</v>
      </c>
      <c r="G943" s="2"/>
      <c r="H943" s="6">
        <f>IF(ISNUMBER(A943),"Total",D943)</f>
        <v>0</v>
      </c>
      <c r="J943" s="6">
        <f>IF(ISBLANK(A943),J942,A943)</f>
        <v>0</v>
      </c>
      <c r="K943" s="6">
        <f>IF(ISBLANK(B943),K942,B943)</f>
        <v>0</v>
      </c>
      <c r="L943" s="6">
        <f>J943&amp;H943</f>
        <v>0</v>
      </c>
    </row>
    <row r="944" spans="1:12">
      <c r="D944" s="1" t="s">
        <v>12</v>
      </c>
      <c r="E944" s="1">
        <v>0</v>
      </c>
      <c r="F944" s="1">
        <v>0</v>
      </c>
      <c r="G944" s="2"/>
      <c r="H944" s="6">
        <f>IF(ISNUMBER(A944),"Total",D944)</f>
        <v>0</v>
      </c>
      <c r="J944" s="6">
        <f>IF(ISBLANK(A944),J943,A944)</f>
        <v>0</v>
      </c>
      <c r="K944" s="6">
        <f>IF(ISBLANK(B944),K943,B944)</f>
        <v>0</v>
      </c>
      <c r="L944" s="6">
        <f>J944&amp;H944</f>
        <v>0</v>
      </c>
    </row>
    <row r="945" spans="1:12">
      <c r="D945" s="1" t="s">
        <v>3</v>
      </c>
      <c r="E945" s="1">
        <v>1620</v>
      </c>
      <c r="F945" s="1">
        <v>2249</v>
      </c>
      <c r="G945" s="2"/>
      <c r="H945" s="6">
        <f>IF(ISNUMBER(A945),"Total",D945)</f>
        <v>0</v>
      </c>
      <c r="J945" s="6">
        <f>IF(ISBLANK(A945),J944,A945)</f>
        <v>0</v>
      </c>
      <c r="K945" s="6">
        <f>IF(ISBLANK(B945),K944,B945)</f>
        <v>0</v>
      </c>
      <c r="L945" s="6">
        <f>J945&amp;H945</f>
        <v>0</v>
      </c>
    </row>
    <row r="946" spans="1:12">
      <c r="G946" s="2"/>
      <c r="H946" s="6">
        <f>IF(ISNUMBER(A946),"Total",D946)</f>
        <v>0</v>
      </c>
      <c r="J946" s="6">
        <f>IF(ISBLANK(A946),J945,A946)</f>
        <v>0</v>
      </c>
      <c r="K946" s="6">
        <f>IF(ISBLANK(B946),K945,B946)</f>
        <v>0</v>
      </c>
      <c r="L946" s="6">
        <f>J946&amp;H946</f>
        <v>0</v>
      </c>
    </row>
    <row r="947" spans="1:12">
      <c r="A947" s="1">
        <v>2615</v>
      </c>
      <c r="B947" s="1" t="s">
        <v>138</v>
      </c>
      <c r="C947" s="1">
        <v>4055</v>
      </c>
      <c r="D947" s="1"/>
      <c r="E947" s="1" t="s">
        <v>22</v>
      </c>
      <c r="F947" s="1" t="s">
        <v>22</v>
      </c>
      <c r="G947" s="2"/>
      <c r="H947" s="6">
        <f>IF(ISNUMBER(A947),"Total",D947)</f>
        <v>0</v>
      </c>
      <c r="J947" s="6">
        <f>IF(ISBLANK(A947),J946,A947)</f>
        <v>0</v>
      </c>
      <c r="K947" s="6">
        <f>IF(ISBLANK(B947),K946,B947)</f>
        <v>0</v>
      </c>
      <c r="L947" s="6">
        <f>J947&amp;H947</f>
        <v>0</v>
      </c>
    </row>
    <row r="948" spans="1:12">
      <c r="G948" s="2"/>
      <c r="H948" s="6">
        <f>IF(ISNUMBER(A948),"Total",D948)</f>
        <v>0</v>
      </c>
      <c r="J948" s="6">
        <f>IF(ISBLANK(A948),J947,A948)</f>
        <v>0</v>
      </c>
      <c r="K948" s="6">
        <f>IF(ISBLANK(B948),K947,B948)</f>
        <v>0</v>
      </c>
      <c r="L948" s="6">
        <f>J948&amp;H948</f>
        <v>0</v>
      </c>
    </row>
    <row r="949" spans="1:12">
      <c r="G949" s="2"/>
      <c r="H949" s="6">
        <f>IF(ISNUMBER(A949),"Total",D949)</f>
        <v>0</v>
      </c>
      <c r="J949" s="6">
        <f>IF(ISBLANK(A949),J948,A949)</f>
        <v>0</v>
      </c>
      <c r="K949" s="6">
        <f>IF(ISBLANK(B949),K948,B949)</f>
        <v>0</v>
      </c>
      <c r="L949" s="6">
        <f>J949&amp;H949</f>
        <v>0</v>
      </c>
    </row>
    <row r="950" spans="1:12">
      <c r="A950" s="1">
        <v>2101</v>
      </c>
      <c r="B950" s="1" t="s">
        <v>142</v>
      </c>
      <c r="C950" s="1">
        <v>15000</v>
      </c>
      <c r="D950" s="1"/>
      <c r="E950" s="1">
        <v>262</v>
      </c>
      <c r="F950" s="1">
        <v>340</v>
      </c>
      <c r="G950" s="2"/>
      <c r="H950" s="6">
        <f>IF(ISNUMBER(A950),"Total",D950)</f>
        <v>0</v>
      </c>
      <c r="J950" s="6">
        <f>IF(ISBLANK(A950),J949,A950)</f>
        <v>0</v>
      </c>
      <c r="K950" s="6">
        <f>IF(ISBLANK(B950),K949,B950)</f>
        <v>0</v>
      </c>
      <c r="L950" s="6">
        <f>J950&amp;H950</f>
        <v>0</v>
      </c>
    </row>
    <row r="951" spans="1:12">
      <c r="G951" s="2"/>
      <c r="H951" s="6">
        <f>IF(ISNUMBER(A951),"Total",D951)</f>
        <v>0</v>
      </c>
      <c r="J951" s="6">
        <f>IF(ISBLANK(A951),J950,A951)</f>
        <v>0</v>
      </c>
      <c r="K951" s="6">
        <f>IF(ISBLANK(B951),K950,B951)</f>
        <v>0</v>
      </c>
      <c r="L951" s="6">
        <f>J951&amp;H951</f>
        <v>0</v>
      </c>
    </row>
    <row r="952" spans="1:12">
      <c r="D952" s="1" t="s">
        <v>4</v>
      </c>
      <c r="E952" s="1">
        <v>21</v>
      </c>
      <c r="F952" s="1">
        <v>22</v>
      </c>
      <c r="G952" s="2"/>
      <c r="H952" s="6">
        <f>IF(ISNUMBER(A952),"Total",D952)</f>
        <v>0</v>
      </c>
      <c r="J952" s="6">
        <f>IF(ISBLANK(A952),J951,A952)</f>
        <v>0</v>
      </c>
      <c r="K952" s="6">
        <f>IF(ISBLANK(B952),K951,B952)</f>
        <v>0</v>
      </c>
      <c r="L952" s="6">
        <f>J952&amp;H952</f>
        <v>0</v>
      </c>
    </row>
    <row r="953" spans="1:12">
      <c r="D953" s="1" t="s">
        <v>7</v>
      </c>
      <c r="E953" s="1">
        <v>0</v>
      </c>
      <c r="F953" s="1">
        <v>76</v>
      </c>
      <c r="G953" s="2"/>
      <c r="H953" s="6">
        <f>IF(ISNUMBER(A953),"Total",D953)</f>
        <v>0</v>
      </c>
      <c r="J953" s="6">
        <f>IF(ISBLANK(A953),J952,A953)</f>
        <v>0</v>
      </c>
      <c r="K953" s="6">
        <f>IF(ISBLANK(B953),K952,B953)</f>
        <v>0</v>
      </c>
      <c r="L953" s="6">
        <f>J953&amp;H953</f>
        <v>0</v>
      </c>
    </row>
    <row r="954" spans="1:12">
      <c r="D954" s="1" t="s">
        <v>3</v>
      </c>
      <c r="E954" s="1">
        <v>241</v>
      </c>
      <c r="F954" s="1">
        <v>243</v>
      </c>
      <c r="G954" s="2"/>
      <c r="H954" s="6">
        <f>IF(ISNUMBER(A954),"Total",D954)</f>
        <v>0</v>
      </c>
      <c r="J954" s="6">
        <f>IF(ISBLANK(A954),J953,A954)</f>
        <v>0</v>
      </c>
      <c r="K954" s="6">
        <f>IF(ISBLANK(B954),K953,B954)</f>
        <v>0</v>
      </c>
      <c r="L954" s="6">
        <f>J954&amp;H954</f>
        <v>0</v>
      </c>
    </row>
    <row r="955" spans="1:12">
      <c r="G955" s="2"/>
      <c r="H955" s="6">
        <f>IF(ISNUMBER(A955),"Total",D955)</f>
        <v>0</v>
      </c>
      <c r="J955" s="6">
        <f>IF(ISBLANK(A955),J954,A955)</f>
        <v>0</v>
      </c>
      <c r="K955" s="6">
        <f>IF(ISBLANK(B955),K954,B955)</f>
        <v>0</v>
      </c>
      <c r="L955" s="6">
        <f>J955&amp;H955</f>
        <v>0</v>
      </c>
    </row>
    <row r="956" spans="1:12">
      <c r="A956" s="1">
        <v>1554</v>
      </c>
      <c r="B956" s="1" t="s">
        <v>197</v>
      </c>
      <c r="C956" s="1">
        <v>2000</v>
      </c>
      <c r="D956" s="1"/>
      <c r="E956" s="1">
        <v>0</v>
      </c>
      <c r="F956" s="1">
        <v>0</v>
      </c>
      <c r="G956" s="2"/>
      <c r="H956" s="6">
        <f>IF(ISNUMBER(A956),"Total",D956)</f>
        <v>0</v>
      </c>
      <c r="J956" s="6">
        <f>IF(ISBLANK(A956),J955,A956)</f>
        <v>0</v>
      </c>
      <c r="K956" s="6">
        <f>IF(ISBLANK(B956),K955,B956)</f>
        <v>0</v>
      </c>
      <c r="L956" s="6">
        <f>J956&amp;H956</f>
        <v>0</v>
      </c>
    </row>
    <row r="957" spans="1:12">
      <c r="G957" s="2"/>
      <c r="H957" s="6">
        <f>IF(ISNUMBER(A957),"Total",D957)</f>
        <v>0</v>
      </c>
      <c r="J957" s="6">
        <f>IF(ISBLANK(A957),J956,A957)</f>
        <v>0</v>
      </c>
      <c r="K957" s="6">
        <f>IF(ISBLANK(B957),K956,B957)</f>
        <v>0</v>
      </c>
      <c r="L957" s="6">
        <f>J957&amp;H957</f>
        <v>0</v>
      </c>
    </row>
    <row r="958" spans="1:12">
      <c r="D958" s="1" t="s">
        <v>3</v>
      </c>
      <c r="E958" s="1">
        <v>0</v>
      </c>
      <c r="F958" s="1">
        <v>0</v>
      </c>
      <c r="G958" s="2"/>
      <c r="H958" s="6">
        <f>IF(ISNUMBER(A958),"Total",D958)</f>
        <v>0</v>
      </c>
      <c r="J958" s="6">
        <f>IF(ISBLANK(A958),J957,A958)</f>
        <v>0</v>
      </c>
      <c r="K958" s="6">
        <f>IF(ISBLANK(B958),K957,B958)</f>
        <v>0</v>
      </c>
      <c r="L958" s="6">
        <f>J958&amp;H958</f>
        <v>0</v>
      </c>
    </row>
    <row r="959" spans="1:12">
      <c r="G959" s="2"/>
      <c r="H959" s="6">
        <f>IF(ISNUMBER(A959),"Total",D959)</f>
        <v>0</v>
      </c>
      <c r="J959" s="6">
        <f>IF(ISBLANK(A959),J958,A959)</f>
        <v>0</v>
      </c>
      <c r="K959" s="6">
        <f>IF(ISBLANK(B959),K958,B959)</f>
        <v>0</v>
      </c>
      <c r="L959" s="6">
        <f>J959&amp;H959</f>
        <v>0</v>
      </c>
    </row>
    <row r="960" spans="1:12">
      <c r="A960" s="1">
        <v>70</v>
      </c>
      <c r="B960" s="1" t="s">
        <v>102</v>
      </c>
      <c r="C960" s="1">
        <v>4500</v>
      </c>
      <c r="D960" s="1"/>
      <c r="E960" s="1">
        <v>208</v>
      </c>
      <c r="F960" s="1">
        <v>208</v>
      </c>
      <c r="G960" s="2"/>
      <c r="H960" s="6">
        <f>IF(ISNUMBER(A960),"Total",D960)</f>
        <v>0</v>
      </c>
      <c r="J960" s="6">
        <f>IF(ISBLANK(A960),J959,A960)</f>
        <v>0</v>
      </c>
      <c r="K960" s="6">
        <f>IF(ISBLANK(B960),K959,B960)</f>
        <v>0</v>
      </c>
      <c r="L960" s="6">
        <f>J960&amp;H960</f>
        <v>0</v>
      </c>
    </row>
    <row r="961" spans="1:12">
      <c r="G961" s="2"/>
      <c r="H961" s="6">
        <f>IF(ISNUMBER(A961),"Total",D961)</f>
        <v>0</v>
      </c>
      <c r="J961" s="6">
        <f>IF(ISBLANK(A961),J960,A961)</f>
        <v>0</v>
      </c>
      <c r="K961" s="6">
        <f>IF(ISBLANK(B961),K960,B961)</f>
        <v>0</v>
      </c>
      <c r="L961" s="6">
        <f>J961&amp;H961</f>
        <v>0</v>
      </c>
    </row>
    <row r="962" spans="1:12">
      <c r="D962" s="1" t="s">
        <v>4</v>
      </c>
      <c r="E962" s="1">
        <v>0</v>
      </c>
      <c r="F962" s="1">
        <v>0</v>
      </c>
      <c r="G962" s="2"/>
      <c r="H962" s="6">
        <f>IF(ISNUMBER(A962),"Total",D962)</f>
        <v>0</v>
      </c>
      <c r="J962" s="6">
        <f>IF(ISBLANK(A962),J961,A962)</f>
        <v>0</v>
      </c>
      <c r="K962" s="6">
        <f>IF(ISBLANK(B962),K961,B962)</f>
        <v>0</v>
      </c>
      <c r="L962" s="6">
        <f>J962&amp;H962</f>
        <v>0</v>
      </c>
    </row>
    <row r="963" spans="1:12">
      <c r="D963" s="1" t="s">
        <v>7</v>
      </c>
      <c r="E963" s="1">
        <v>0</v>
      </c>
      <c r="F963" s="1">
        <v>0</v>
      </c>
      <c r="G963" s="2"/>
      <c r="H963" s="6">
        <f>IF(ISNUMBER(A963),"Total",D963)</f>
        <v>0</v>
      </c>
      <c r="J963" s="6">
        <f>IF(ISBLANK(A963),J962,A963)</f>
        <v>0</v>
      </c>
      <c r="K963" s="6">
        <f>IF(ISBLANK(B963),K962,B963)</f>
        <v>0</v>
      </c>
      <c r="L963" s="6">
        <f>J963&amp;H963</f>
        <v>0</v>
      </c>
    </row>
    <row r="964" spans="1:12">
      <c r="D964" s="1" t="s">
        <v>0</v>
      </c>
      <c r="E964" s="1">
        <v>0</v>
      </c>
      <c r="F964" s="1">
        <v>0</v>
      </c>
      <c r="G964" s="2"/>
      <c r="H964" s="6">
        <f>IF(ISNUMBER(A964),"Total",D964)</f>
        <v>0</v>
      </c>
      <c r="J964" s="6">
        <f>IF(ISBLANK(A964),J963,A964)</f>
        <v>0</v>
      </c>
      <c r="K964" s="6">
        <f>IF(ISBLANK(B964),K963,B964)</f>
        <v>0</v>
      </c>
      <c r="L964" s="6">
        <f>J964&amp;H964</f>
        <v>0</v>
      </c>
    </row>
    <row r="965" spans="1:12">
      <c r="D965" s="1" t="s">
        <v>3</v>
      </c>
      <c r="E965" s="1">
        <v>208</v>
      </c>
      <c r="F965" s="1">
        <v>208</v>
      </c>
      <c r="G965" s="2"/>
      <c r="H965" s="6">
        <f>IF(ISNUMBER(A965),"Total",D965)</f>
        <v>0</v>
      </c>
      <c r="J965" s="6">
        <f>IF(ISBLANK(A965),J964,A965)</f>
        <v>0</v>
      </c>
      <c r="K965" s="6">
        <f>IF(ISBLANK(B965),K964,B965)</f>
        <v>0</v>
      </c>
      <c r="L965" s="6">
        <f>J965&amp;H965</f>
        <v>0</v>
      </c>
    </row>
    <row r="966" spans="1:12">
      <c r="G966" s="2"/>
      <c r="H966" s="6">
        <f>IF(ISNUMBER(A966),"Total",D966)</f>
        <v>0</v>
      </c>
      <c r="J966" s="6">
        <f>IF(ISBLANK(A966),J965,A966)</f>
        <v>0</v>
      </c>
      <c r="K966" s="6">
        <f>IF(ISBLANK(B966),K965,B966)</f>
        <v>0</v>
      </c>
      <c r="L966" s="6">
        <f>J966&amp;H966</f>
        <v>0</v>
      </c>
    </row>
    <row r="967" spans="1:12">
      <c r="A967" s="1">
        <v>1886</v>
      </c>
      <c r="B967" s="1" t="s">
        <v>55</v>
      </c>
      <c r="C967" s="1">
        <v>2000</v>
      </c>
      <c r="D967" s="1"/>
      <c r="E967" s="1">
        <v>719</v>
      </c>
      <c r="F967" s="1">
        <v>702</v>
      </c>
      <c r="G967" s="2"/>
      <c r="H967" s="6">
        <f>IF(ISNUMBER(A967),"Total",D967)</f>
        <v>0</v>
      </c>
      <c r="J967" s="6">
        <f>IF(ISBLANK(A967),J966,A967)</f>
        <v>0</v>
      </c>
      <c r="K967" s="6">
        <f>IF(ISBLANK(B967),K966,B967)</f>
        <v>0</v>
      </c>
      <c r="L967" s="6">
        <f>J967&amp;H967</f>
        <v>0</v>
      </c>
    </row>
    <row r="968" spans="1:12">
      <c r="G968" s="2"/>
      <c r="H968" s="6">
        <f>IF(ISNUMBER(A968),"Total",D968)</f>
        <v>0</v>
      </c>
      <c r="J968" s="6">
        <f>IF(ISBLANK(A968),J967,A968)</f>
        <v>0</v>
      </c>
      <c r="K968" s="6">
        <f>IF(ISBLANK(B968),K967,B968)</f>
        <v>0</v>
      </c>
      <c r="L968" s="6">
        <f>J968&amp;H968</f>
        <v>0</v>
      </c>
    </row>
    <row r="969" spans="1:12">
      <c r="D969" s="1" t="s">
        <v>4</v>
      </c>
      <c r="E969" s="1">
        <v>182</v>
      </c>
      <c r="F969" s="1">
        <v>185</v>
      </c>
      <c r="G969" s="2"/>
      <c r="H969" s="6">
        <f>IF(ISNUMBER(A969),"Total",D969)</f>
        <v>0</v>
      </c>
      <c r="J969" s="6">
        <f>IF(ISBLANK(A969),J968,A969)</f>
        <v>0</v>
      </c>
      <c r="K969" s="6">
        <f>IF(ISBLANK(B969),K968,B969)</f>
        <v>0</v>
      </c>
      <c r="L969" s="6">
        <f>J969&amp;H969</f>
        <v>0</v>
      </c>
    </row>
    <row r="970" spans="1:12">
      <c r="D970" s="1" t="s">
        <v>7</v>
      </c>
      <c r="E970" s="1">
        <v>0</v>
      </c>
      <c r="F970" s="1">
        <v>0</v>
      </c>
      <c r="G970" s="2"/>
      <c r="H970" s="6">
        <f>IF(ISNUMBER(A970),"Total",D970)</f>
        <v>0</v>
      </c>
      <c r="J970" s="6">
        <f>IF(ISBLANK(A970),J969,A970)</f>
        <v>0</v>
      </c>
      <c r="K970" s="6">
        <f>IF(ISBLANK(B970),K969,B970)</f>
        <v>0</v>
      </c>
      <c r="L970" s="6">
        <f>J970&amp;H970</f>
        <v>0</v>
      </c>
    </row>
    <row r="971" spans="1:12">
      <c r="D971" s="1" t="s">
        <v>0</v>
      </c>
      <c r="E971" s="1">
        <v>12</v>
      </c>
      <c r="F971" s="1">
        <v>12</v>
      </c>
      <c r="G971" s="2"/>
      <c r="H971" s="6">
        <f>IF(ISNUMBER(A971),"Total",D971)</f>
        <v>0</v>
      </c>
      <c r="J971" s="6">
        <f>IF(ISBLANK(A971),J970,A971)</f>
        <v>0</v>
      </c>
      <c r="K971" s="6">
        <f>IF(ISBLANK(B971),K970,B971)</f>
        <v>0</v>
      </c>
      <c r="L971" s="6">
        <f>J971&amp;H971</f>
        <v>0</v>
      </c>
    </row>
    <row r="972" spans="1:12">
      <c r="D972" s="1" t="s">
        <v>3</v>
      </c>
      <c r="E972" s="1">
        <v>525</v>
      </c>
      <c r="F972" s="1">
        <v>505</v>
      </c>
      <c r="G972" s="2"/>
      <c r="H972" s="6">
        <f>IF(ISNUMBER(A972),"Total",D972)</f>
        <v>0</v>
      </c>
      <c r="J972" s="6">
        <f>IF(ISBLANK(A972),J971,A972)</f>
        <v>0</v>
      </c>
      <c r="K972" s="6">
        <f>IF(ISBLANK(B972),K971,B972)</f>
        <v>0</v>
      </c>
      <c r="L972" s="6">
        <f>J972&amp;H972</f>
        <v>0</v>
      </c>
    </row>
    <row r="973" spans="1:12">
      <c r="G973" s="2"/>
      <c r="H973" s="6">
        <f>IF(ISNUMBER(A973),"Total",D973)</f>
        <v>0</v>
      </c>
      <c r="J973" s="6">
        <f>IF(ISBLANK(A973),J972,A973)</f>
        <v>0</v>
      </c>
      <c r="K973" s="6">
        <f>IF(ISBLANK(B973),K972,B973)</f>
        <v>0</v>
      </c>
      <c r="L973" s="6">
        <f>J973&amp;H973</f>
        <v>0</v>
      </c>
    </row>
    <row r="974" spans="1:12">
      <c r="A974" s="1">
        <v>2342</v>
      </c>
      <c r="B974" s="1" t="s">
        <v>168</v>
      </c>
      <c r="C974" s="1">
        <v>5000</v>
      </c>
      <c r="D974" s="1"/>
      <c r="E974" s="1">
        <v>0</v>
      </c>
      <c r="F974" s="1">
        <v>0</v>
      </c>
      <c r="G974" s="2"/>
      <c r="H974" s="6">
        <f>IF(ISNUMBER(A974),"Total",D974)</f>
        <v>0</v>
      </c>
      <c r="J974" s="6">
        <f>IF(ISBLANK(A974),J973,A974)</f>
        <v>0</v>
      </c>
      <c r="K974" s="6">
        <f>IF(ISBLANK(B974),K973,B974)</f>
        <v>0</v>
      </c>
      <c r="L974" s="6">
        <f>J974&amp;H974</f>
        <v>0</v>
      </c>
    </row>
    <row r="975" spans="1:12">
      <c r="G975" s="2"/>
      <c r="H975" s="6">
        <f>IF(ISNUMBER(A975),"Total",D975)</f>
        <v>0</v>
      </c>
      <c r="J975" s="6">
        <f>IF(ISBLANK(A975),J974,A975)</f>
        <v>0</v>
      </c>
      <c r="K975" s="6">
        <f>IF(ISBLANK(B975),K974,B975)</f>
        <v>0</v>
      </c>
      <c r="L975" s="6">
        <f>J975&amp;H975</f>
        <v>0</v>
      </c>
    </row>
    <row r="976" spans="1:12">
      <c r="D976" s="1" t="s">
        <v>4</v>
      </c>
      <c r="E976" s="1">
        <v>0</v>
      </c>
      <c r="F976" s="1">
        <v>0</v>
      </c>
      <c r="G976" s="2"/>
      <c r="H976" s="6">
        <f>IF(ISNUMBER(A976),"Total",D976)</f>
        <v>0</v>
      </c>
      <c r="J976" s="6">
        <f>IF(ISBLANK(A976),J975,A976)</f>
        <v>0</v>
      </c>
      <c r="K976" s="6">
        <f>IF(ISBLANK(B976),K975,B976)</f>
        <v>0</v>
      </c>
      <c r="L976" s="6">
        <f>J976&amp;H976</f>
        <v>0</v>
      </c>
    </row>
    <row r="977" spans="1:12">
      <c r="D977" s="1" t="s">
        <v>3</v>
      </c>
      <c r="E977" s="1">
        <v>0</v>
      </c>
      <c r="F977" s="1">
        <v>0</v>
      </c>
      <c r="G977" s="2"/>
      <c r="H977" s="6">
        <f>IF(ISNUMBER(A977),"Total",D977)</f>
        <v>0</v>
      </c>
      <c r="J977" s="6">
        <f>IF(ISBLANK(A977),J976,A977)</f>
        <v>0</v>
      </c>
      <c r="K977" s="6">
        <f>IF(ISBLANK(B977),K976,B977)</f>
        <v>0</v>
      </c>
      <c r="L977" s="6">
        <f>J977&amp;H977</f>
        <v>0</v>
      </c>
    </row>
    <row r="978" spans="1:12">
      <c r="G978" s="2"/>
      <c r="H978" s="6">
        <f>IF(ISNUMBER(A978),"Total",D978)</f>
        <v>0</v>
      </c>
      <c r="J978" s="6">
        <f>IF(ISBLANK(A978),J977,A978)</f>
        <v>0</v>
      </c>
      <c r="K978" s="6">
        <f>IF(ISBLANK(B978),K977,B978)</f>
        <v>0</v>
      </c>
      <c r="L978" s="6">
        <f>J978&amp;H978</f>
        <v>0</v>
      </c>
    </row>
    <row r="979" spans="1:12">
      <c r="A979" s="1">
        <v>2251</v>
      </c>
      <c r="B979" s="1" t="s">
        <v>171</v>
      </c>
      <c r="C979" s="1">
        <v>15000</v>
      </c>
      <c r="D979" s="1"/>
      <c r="E979" s="1">
        <v>105</v>
      </c>
      <c r="F979" s="1">
        <v>59</v>
      </c>
      <c r="G979" s="2"/>
      <c r="H979" s="6">
        <f>IF(ISNUMBER(A979),"Total",D979)</f>
        <v>0</v>
      </c>
      <c r="J979" s="6">
        <f>IF(ISBLANK(A979),J978,A979)</f>
        <v>0</v>
      </c>
      <c r="K979" s="6">
        <f>IF(ISBLANK(B979),K978,B979)</f>
        <v>0</v>
      </c>
      <c r="L979" s="6">
        <f>J979&amp;H979</f>
        <v>0</v>
      </c>
    </row>
    <row r="980" spans="1:12">
      <c r="G980" s="2"/>
      <c r="H980" s="6">
        <f>IF(ISNUMBER(A980),"Total",D980)</f>
        <v>0</v>
      </c>
      <c r="J980" s="6">
        <f>IF(ISBLANK(A980),J979,A980)</f>
        <v>0</v>
      </c>
      <c r="K980" s="6">
        <f>IF(ISBLANK(B980),K979,B980)</f>
        <v>0</v>
      </c>
      <c r="L980" s="6">
        <f>J980&amp;H980</f>
        <v>0</v>
      </c>
    </row>
    <row r="981" spans="1:12">
      <c r="D981" s="1" t="s">
        <v>4</v>
      </c>
      <c r="E981" s="1">
        <v>105</v>
      </c>
      <c r="F981" s="1">
        <v>59</v>
      </c>
      <c r="G981" s="2"/>
      <c r="H981" s="6">
        <f>IF(ISNUMBER(A981),"Total",D981)</f>
        <v>0</v>
      </c>
      <c r="J981" s="6">
        <f>IF(ISBLANK(A981),J980,A981)</f>
        <v>0</v>
      </c>
      <c r="K981" s="6">
        <f>IF(ISBLANK(B981),K980,B981)</f>
        <v>0</v>
      </c>
      <c r="L981" s="6">
        <f>J981&amp;H981</f>
        <v>0</v>
      </c>
    </row>
    <row r="982" spans="1:12">
      <c r="D982" s="1" t="s">
        <v>7</v>
      </c>
      <c r="E982" s="1">
        <v>0</v>
      </c>
      <c r="F982" s="1">
        <v>0</v>
      </c>
      <c r="G982" s="2"/>
      <c r="H982" s="6">
        <f>IF(ISNUMBER(A982),"Total",D982)</f>
        <v>0</v>
      </c>
      <c r="J982" s="6">
        <f>IF(ISBLANK(A982),J981,A982)</f>
        <v>0</v>
      </c>
      <c r="K982" s="6">
        <f>IF(ISBLANK(B982),K981,B982)</f>
        <v>0</v>
      </c>
      <c r="L982" s="6">
        <f>J982&amp;H982</f>
        <v>0</v>
      </c>
    </row>
    <row r="983" spans="1:12">
      <c r="D983" s="1" t="s">
        <v>0</v>
      </c>
      <c r="E983" s="1">
        <v>0</v>
      </c>
      <c r="F983" s="1">
        <v>0</v>
      </c>
      <c r="G983" s="2"/>
      <c r="H983" s="6">
        <f>IF(ISNUMBER(A983),"Total",D983)</f>
        <v>0</v>
      </c>
      <c r="J983" s="6">
        <f>IF(ISBLANK(A983),J982,A983)</f>
        <v>0</v>
      </c>
      <c r="K983" s="6">
        <f>IF(ISBLANK(B983),K982,B983)</f>
        <v>0</v>
      </c>
      <c r="L983" s="6">
        <f>J983&amp;H983</f>
        <v>0</v>
      </c>
    </row>
    <row r="984" spans="1:12">
      <c r="D984" s="1" t="s">
        <v>3</v>
      </c>
      <c r="E984" s="1">
        <v>0</v>
      </c>
      <c r="F984" s="1">
        <v>0</v>
      </c>
      <c r="G984" s="2"/>
      <c r="H984" s="6">
        <f>IF(ISNUMBER(A984),"Total",D984)</f>
        <v>0</v>
      </c>
      <c r="J984" s="6">
        <f>IF(ISBLANK(A984),J983,A984)</f>
        <v>0</v>
      </c>
      <c r="K984" s="6">
        <f>IF(ISBLANK(B984),K983,B984)</f>
        <v>0</v>
      </c>
      <c r="L984" s="6">
        <f>J984&amp;H984</f>
        <v>0</v>
      </c>
    </row>
    <row r="985" spans="1:12">
      <c r="G985" s="2"/>
      <c r="H985" s="6">
        <f>IF(ISNUMBER(A985),"Total",D985)</f>
        <v>0</v>
      </c>
      <c r="J985" s="6">
        <f>IF(ISBLANK(A985),J984,A985)</f>
        <v>0</v>
      </c>
      <c r="K985" s="6">
        <f>IF(ISBLANK(B985),K984,B985)</f>
        <v>0</v>
      </c>
      <c r="L985" s="6">
        <f>J985&amp;H985</f>
        <v>0</v>
      </c>
    </row>
    <row r="986" spans="1:12">
      <c r="A986" s="1">
        <v>915</v>
      </c>
      <c r="B986" s="1" t="s">
        <v>108</v>
      </c>
      <c r="C986" s="1">
        <v>6000</v>
      </c>
      <c r="D986" s="1"/>
      <c r="E986" s="1">
        <v>0</v>
      </c>
      <c r="F986" s="1">
        <v>0</v>
      </c>
      <c r="G986" s="2"/>
      <c r="H986" s="6">
        <f>IF(ISNUMBER(A986),"Total",D986)</f>
        <v>0</v>
      </c>
      <c r="J986" s="6">
        <f>IF(ISBLANK(A986),J985,A986)</f>
        <v>0</v>
      </c>
      <c r="K986" s="6">
        <f>IF(ISBLANK(B986),K985,B986)</f>
        <v>0</v>
      </c>
      <c r="L986" s="6">
        <f>J986&amp;H986</f>
        <v>0</v>
      </c>
    </row>
    <row r="987" spans="1:12">
      <c r="G987" s="2"/>
      <c r="H987" s="6">
        <f>IF(ISNUMBER(A987),"Total",D987)</f>
        <v>0</v>
      </c>
      <c r="J987" s="6">
        <f>IF(ISBLANK(A987),J986,A987)</f>
        <v>0</v>
      </c>
      <c r="K987" s="6">
        <f>IF(ISBLANK(B987),K986,B987)</f>
        <v>0</v>
      </c>
      <c r="L987" s="6">
        <f>J987&amp;H987</f>
        <v>0</v>
      </c>
    </row>
    <row r="988" spans="1:12">
      <c r="D988" s="1" t="s">
        <v>3</v>
      </c>
      <c r="E988" s="1">
        <v>0</v>
      </c>
      <c r="F988" s="1">
        <v>0</v>
      </c>
      <c r="G988" s="2"/>
      <c r="H988" s="6">
        <f>IF(ISNUMBER(A988),"Total",D988)</f>
        <v>0</v>
      </c>
      <c r="J988" s="6">
        <f>IF(ISBLANK(A988),J987,A988)</f>
        <v>0</v>
      </c>
      <c r="K988" s="6">
        <f>IF(ISBLANK(B988),K987,B988)</f>
        <v>0</v>
      </c>
      <c r="L988" s="6">
        <f>J988&amp;H988</f>
        <v>0</v>
      </c>
    </row>
    <row r="989" spans="1:12">
      <c r="G989" s="2"/>
      <c r="H989" s="6">
        <f>IF(ISNUMBER(A989),"Total",D989)</f>
        <v>0</v>
      </c>
      <c r="J989" s="6">
        <f>IF(ISBLANK(A989),J988,A989)</f>
        <v>0</v>
      </c>
      <c r="K989" s="6">
        <f>IF(ISBLANK(B989),K988,B989)</f>
        <v>0</v>
      </c>
      <c r="L989" s="6">
        <f>J989&amp;H989</f>
        <v>0</v>
      </c>
    </row>
    <row r="990" spans="1:12">
      <c r="A990" s="1">
        <v>2400</v>
      </c>
      <c r="B990" s="1" t="s">
        <v>188</v>
      </c>
      <c r="C990" s="1">
        <v>1000</v>
      </c>
      <c r="D990" s="1"/>
      <c r="E990" s="1">
        <v>0</v>
      </c>
      <c r="F990" s="1">
        <v>0</v>
      </c>
      <c r="G990" s="2"/>
      <c r="H990" s="6">
        <f>IF(ISNUMBER(A990),"Total",D990)</f>
        <v>0</v>
      </c>
      <c r="J990" s="6">
        <f>IF(ISBLANK(A990),J989,A990)</f>
        <v>0</v>
      </c>
      <c r="K990" s="6">
        <f>IF(ISBLANK(B990),K989,B990)</f>
        <v>0</v>
      </c>
      <c r="L990" s="6">
        <f>J990&amp;H990</f>
        <v>0</v>
      </c>
    </row>
    <row r="991" spans="1:12">
      <c r="G991" s="2"/>
      <c r="H991" s="6">
        <f>IF(ISNUMBER(A991),"Total",D991)</f>
        <v>0</v>
      </c>
      <c r="J991" s="6">
        <f>IF(ISBLANK(A991),J990,A991)</f>
        <v>0</v>
      </c>
      <c r="K991" s="6">
        <f>IF(ISBLANK(B991),K990,B991)</f>
        <v>0</v>
      </c>
      <c r="L991" s="6">
        <f>J991&amp;H991</f>
        <v>0</v>
      </c>
    </row>
    <row r="992" spans="1:12">
      <c r="D992" s="1" t="s">
        <v>4</v>
      </c>
      <c r="E992" s="1">
        <v>0</v>
      </c>
      <c r="F992" s="1">
        <v>0</v>
      </c>
      <c r="G992" s="2"/>
      <c r="H992" s="6">
        <f>IF(ISNUMBER(A992),"Total",D992)</f>
        <v>0</v>
      </c>
      <c r="J992" s="6">
        <f>IF(ISBLANK(A992),J991,A992)</f>
        <v>0</v>
      </c>
      <c r="K992" s="6">
        <f>IF(ISBLANK(B992),K991,B992)</f>
        <v>0</v>
      </c>
      <c r="L992" s="6">
        <f>J992&amp;H992</f>
        <v>0</v>
      </c>
    </row>
    <row r="993" spans="1:12">
      <c r="D993" s="1" t="s">
        <v>3</v>
      </c>
      <c r="E993" s="1">
        <v>0</v>
      </c>
      <c r="F993" s="1">
        <v>0</v>
      </c>
      <c r="G993" s="2"/>
      <c r="H993" s="6">
        <f>IF(ISNUMBER(A993),"Total",D993)</f>
        <v>0</v>
      </c>
      <c r="J993" s="6">
        <f>IF(ISBLANK(A993),J992,A993)</f>
        <v>0</v>
      </c>
      <c r="K993" s="6">
        <f>IF(ISBLANK(B993),K992,B993)</f>
        <v>0</v>
      </c>
      <c r="L993" s="6">
        <f>J993&amp;H993</f>
        <v>0</v>
      </c>
    </row>
    <row r="994" spans="1:12">
      <c r="G994" s="2"/>
      <c r="H994" s="6">
        <f>IF(ISNUMBER(A994),"Total",D994)</f>
        <v>0</v>
      </c>
      <c r="J994" s="6">
        <f>IF(ISBLANK(A994),J993,A994)</f>
        <v>0</v>
      </c>
      <c r="K994" s="6">
        <f>IF(ISBLANK(B994),K993,B994)</f>
        <v>0</v>
      </c>
      <c r="L994" s="6">
        <f>J994&amp;H994</f>
        <v>0</v>
      </c>
    </row>
    <row r="995" spans="1:12">
      <c r="A995" s="1">
        <v>2112</v>
      </c>
      <c r="B995" s="1" t="s">
        <v>190</v>
      </c>
      <c r="C995" s="1">
        <v>500</v>
      </c>
      <c r="D995" s="1"/>
      <c r="E995" s="1">
        <v>10</v>
      </c>
      <c r="F995" s="1">
        <v>35</v>
      </c>
      <c r="G995" s="2"/>
      <c r="H995" s="6">
        <f>IF(ISNUMBER(A995),"Total",D995)</f>
        <v>0</v>
      </c>
      <c r="J995" s="6">
        <f>IF(ISBLANK(A995),J994,A995)</f>
        <v>0</v>
      </c>
      <c r="K995" s="6">
        <f>IF(ISBLANK(B995),K994,B995)</f>
        <v>0</v>
      </c>
      <c r="L995" s="6">
        <f>J995&amp;H995</f>
        <v>0</v>
      </c>
    </row>
    <row r="996" spans="1:12">
      <c r="G996" s="2"/>
      <c r="H996" s="6">
        <f>IF(ISNUMBER(A996),"Total",D996)</f>
        <v>0</v>
      </c>
      <c r="J996" s="6">
        <f>IF(ISBLANK(A996),J995,A996)</f>
        <v>0</v>
      </c>
      <c r="K996" s="6">
        <f>IF(ISBLANK(B996),K995,B996)</f>
        <v>0</v>
      </c>
      <c r="L996" s="6">
        <f>J996&amp;H996</f>
        <v>0</v>
      </c>
    </row>
    <row r="997" spans="1:12">
      <c r="D997" s="1" t="s">
        <v>3</v>
      </c>
      <c r="E997" s="1">
        <v>10</v>
      </c>
      <c r="F997" s="1">
        <v>35</v>
      </c>
      <c r="G997" s="2"/>
      <c r="H997" s="6">
        <f>IF(ISNUMBER(A997),"Total",D997)</f>
        <v>0</v>
      </c>
      <c r="J997" s="6">
        <f>IF(ISBLANK(A997),J996,A997)</f>
        <v>0</v>
      </c>
      <c r="K997" s="6">
        <f>IF(ISBLANK(B997),K996,B997)</f>
        <v>0</v>
      </c>
      <c r="L997" s="6">
        <f>J997&amp;H997</f>
        <v>0</v>
      </c>
    </row>
    <row r="998" spans="1:12">
      <c r="G998" s="2"/>
      <c r="H998" s="6">
        <f>IF(ISNUMBER(A998),"Total",D998)</f>
        <v>0</v>
      </c>
      <c r="J998" s="6">
        <f>IF(ISBLANK(A998),J997,A998)</f>
        <v>0</v>
      </c>
      <c r="K998" s="6">
        <f>IF(ISBLANK(B998),K997,B998)</f>
        <v>0</v>
      </c>
      <c r="L998" s="6">
        <f>J998&amp;H998</f>
        <v>0</v>
      </c>
    </row>
    <row r="999" spans="1:12">
      <c r="A999" s="1">
        <v>620</v>
      </c>
      <c r="B999" s="1" t="s">
        <v>98</v>
      </c>
      <c r="C999" s="1">
        <v>1500</v>
      </c>
      <c r="D999" s="1"/>
      <c r="E999" s="1">
        <v>285</v>
      </c>
      <c r="F999" s="1">
        <v>430</v>
      </c>
      <c r="G999" s="2"/>
      <c r="H999" s="6">
        <f>IF(ISNUMBER(A999),"Total",D999)</f>
        <v>0</v>
      </c>
      <c r="J999" s="6">
        <f>IF(ISBLANK(A999),J998,A999)</f>
        <v>0</v>
      </c>
      <c r="K999" s="6">
        <f>IF(ISBLANK(B999),K998,B999)</f>
        <v>0</v>
      </c>
      <c r="L999" s="6">
        <f>J999&amp;H999</f>
        <v>0</v>
      </c>
    </row>
    <row r="1000" spans="1:12">
      <c r="G1000" s="2"/>
      <c r="H1000" s="6">
        <f>IF(ISNUMBER(A1000),"Total",D1000)</f>
        <v>0</v>
      </c>
      <c r="J1000" s="6">
        <f>IF(ISBLANK(A1000),J999,A1000)</f>
        <v>0</v>
      </c>
      <c r="K1000" s="6">
        <f>IF(ISBLANK(B1000),K999,B1000)</f>
        <v>0</v>
      </c>
      <c r="L1000" s="6">
        <f>J1000&amp;H1000</f>
        <v>0</v>
      </c>
    </row>
    <row r="1001" spans="1:12">
      <c r="D1001" s="1" t="s">
        <v>3</v>
      </c>
      <c r="E1001" s="1">
        <v>285</v>
      </c>
      <c r="F1001" s="1">
        <v>430</v>
      </c>
      <c r="G1001" s="2"/>
      <c r="H1001" s="6">
        <f>IF(ISNUMBER(A1001),"Total",D1001)</f>
        <v>0</v>
      </c>
      <c r="J1001" s="6">
        <f>IF(ISBLANK(A1001),J1000,A1001)</f>
        <v>0</v>
      </c>
      <c r="K1001" s="6">
        <f>IF(ISBLANK(B1001),K1000,B1001)</f>
        <v>0</v>
      </c>
      <c r="L1001" s="6">
        <f>J1001&amp;H1001</f>
        <v>0</v>
      </c>
    </row>
    <row r="1002" spans="1:12">
      <c r="G1002" s="2"/>
      <c r="H1002" s="6">
        <f>IF(ISNUMBER(A1002),"Total",D1002)</f>
        <v>0</v>
      </c>
      <c r="J1002" s="6">
        <f>IF(ISBLANK(A1002),J1001,A1002)</f>
        <v>0</v>
      </c>
      <c r="K1002" s="6">
        <f>IF(ISBLANK(B1002),K1001,B1002)</f>
        <v>0</v>
      </c>
      <c r="L1002" s="6">
        <f>J1002&amp;H1002</f>
        <v>0</v>
      </c>
    </row>
    <row r="1003" spans="1:12">
      <c r="A1003" s="1">
        <v>722</v>
      </c>
      <c r="B1003" s="1" t="s">
        <v>98</v>
      </c>
      <c r="C1003" s="1">
        <v>1500</v>
      </c>
      <c r="D1003" s="1"/>
      <c r="E1003" s="1">
        <v>165</v>
      </c>
      <c r="F1003" s="1">
        <v>48</v>
      </c>
      <c r="G1003" s="2"/>
      <c r="H1003" s="6">
        <f>IF(ISNUMBER(A1003),"Total",D1003)</f>
        <v>0</v>
      </c>
      <c r="J1003" s="6">
        <f>IF(ISBLANK(A1003),J1002,A1003)</f>
        <v>0</v>
      </c>
      <c r="K1003" s="6">
        <f>IF(ISBLANK(B1003),K1002,B1003)</f>
        <v>0</v>
      </c>
      <c r="L1003" s="6">
        <f>J1003&amp;H1003</f>
        <v>0</v>
      </c>
    </row>
    <row r="1004" spans="1:12">
      <c r="G1004" s="2"/>
      <c r="H1004" s="6">
        <f>IF(ISNUMBER(A1004),"Total",D1004)</f>
        <v>0</v>
      </c>
      <c r="J1004" s="6">
        <f>IF(ISBLANK(A1004),J1003,A1004)</f>
        <v>0</v>
      </c>
      <c r="K1004" s="6">
        <f>IF(ISBLANK(B1004),K1003,B1004)</f>
        <v>0</v>
      </c>
      <c r="L1004" s="6">
        <f>J1004&amp;H1004</f>
        <v>0</v>
      </c>
    </row>
    <row r="1005" spans="1:12">
      <c r="D1005" s="1" t="s">
        <v>3</v>
      </c>
      <c r="E1005" s="1">
        <v>165</v>
      </c>
      <c r="F1005" s="1">
        <v>48</v>
      </c>
      <c r="G1005" s="2"/>
      <c r="H1005" s="6">
        <f>IF(ISNUMBER(A1005),"Total",D1005)</f>
        <v>0</v>
      </c>
      <c r="J1005" s="6">
        <f>IF(ISBLANK(A1005),J1004,A1005)</f>
        <v>0</v>
      </c>
      <c r="K1005" s="6">
        <f>IF(ISBLANK(B1005),K1004,B1005)</f>
        <v>0</v>
      </c>
      <c r="L1005" s="6">
        <f>J1005&amp;H1005</f>
        <v>0</v>
      </c>
    </row>
    <row r="1006" spans="1:12">
      <c r="G1006" s="2"/>
      <c r="H1006" s="6">
        <f>IF(ISNUMBER(A1006),"Total",D1006)</f>
        <v>0</v>
      </c>
      <c r="J1006" s="6">
        <f>IF(ISBLANK(A1006),J1005,A1006)</f>
        <v>0</v>
      </c>
      <c r="K1006" s="6">
        <f>IF(ISBLANK(B1006),K1005,B1006)</f>
        <v>0</v>
      </c>
      <c r="L1006" s="6">
        <f>J1006&amp;H1006</f>
        <v>0</v>
      </c>
    </row>
    <row r="1007" spans="1:12">
      <c r="A1007" s="1">
        <v>664</v>
      </c>
      <c r="B1007" s="1" t="s">
        <v>113</v>
      </c>
      <c r="C1007" s="1">
        <v>500</v>
      </c>
      <c r="D1007" s="1"/>
      <c r="E1007" s="1">
        <v>5</v>
      </c>
      <c r="F1007" s="1">
        <v>5</v>
      </c>
      <c r="G1007" s="2"/>
      <c r="H1007" s="6">
        <f>IF(ISNUMBER(A1007),"Total",D1007)</f>
        <v>0</v>
      </c>
      <c r="J1007" s="6">
        <f>IF(ISBLANK(A1007),J1006,A1007)</f>
        <v>0</v>
      </c>
      <c r="K1007" s="6">
        <f>IF(ISBLANK(B1007),K1006,B1007)</f>
        <v>0</v>
      </c>
      <c r="L1007" s="6">
        <f>J1007&amp;H1007</f>
        <v>0</v>
      </c>
    </row>
    <row r="1008" spans="1:12">
      <c r="G1008" s="2"/>
      <c r="H1008" s="6">
        <f>IF(ISNUMBER(A1008),"Total",D1008)</f>
        <v>0</v>
      </c>
      <c r="J1008" s="6">
        <f>IF(ISBLANK(A1008),J1007,A1008)</f>
        <v>0</v>
      </c>
      <c r="K1008" s="6">
        <f>IF(ISBLANK(B1008),K1007,B1008)</f>
        <v>0</v>
      </c>
      <c r="L1008" s="6">
        <f>J1008&amp;H1008</f>
        <v>0</v>
      </c>
    </row>
    <row r="1009" spans="1:12">
      <c r="D1009" s="1" t="s">
        <v>3</v>
      </c>
      <c r="E1009" s="1">
        <v>5</v>
      </c>
      <c r="F1009" s="1">
        <v>5</v>
      </c>
      <c r="G1009" s="2"/>
      <c r="H1009" s="6">
        <f>IF(ISNUMBER(A1009),"Total",D1009)</f>
        <v>0</v>
      </c>
      <c r="J1009" s="6">
        <f>IF(ISBLANK(A1009),J1008,A1009)</f>
        <v>0</v>
      </c>
      <c r="K1009" s="6">
        <f>IF(ISBLANK(B1009),K1008,B1009)</f>
        <v>0</v>
      </c>
      <c r="L1009" s="6">
        <f>J1009&amp;H1009</f>
        <v>0</v>
      </c>
    </row>
    <row r="1010" spans="1:12">
      <c r="G1010" s="2"/>
      <c r="H1010" s="6">
        <f>IF(ISNUMBER(A1010),"Total",D1010)</f>
        <v>0</v>
      </c>
      <c r="J1010" s="6">
        <f>IF(ISBLANK(A1010),J1009,A1010)</f>
        <v>0</v>
      </c>
      <c r="K1010" s="6">
        <f>IF(ISBLANK(B1010),K1009,B1010)</f>
        <v>0</v>
      </c>
      <c r="L1010" s="6">
        <f>J1010&amp;H1010</f>
        <v>0</v>
      </c>
    </row>
    <row r="1011" spans="1:12">
      <c r="A1011" s="1">
        <v>1361</v>
      </c>
      <c r="B1011" s="1" t="s">
        <v>23</v>
      </c>
      <c r="C1011" s="1">
        <v>5000</v>
      </c>
      <c r="D1011" s="1"/>
      <c r="E1011" s="1">
        <v>0</v>
      </c>
      <c r="F1011" s="1">
        <v>0</v>
      </c>
      <c r="G1011" s="2"/>
      <c r="H1011" s="6">
        <f>IF(ISNUMBER(A1011),"Total",D1011)</f>
        <v>0</v>
      </c>
      <c r="J1011" s="6">
        <f>IF(ISBLANK(A1011),J1010,A1011)</f>
        <v>0</v>
      </c>
      <c r="K1011" s="6">
        <f>IF(ISBLANK(B1011),K1010,B1011)</f>
        <v>0</v>
      </c>
      <c r="L1011" s="6">
        <f>J1011&amp;H1011</f>
        <v>0</v>
      </c>
    </row>
    <row r="1012" spans="1:12">
      <c r="G1012" s="2"/>
      <c r="H1012" s="6">
        <f>IF(ISNUMBER(A1012),"Total",D1012)</f>
        <v>0</v>
      </c>
      <c r="J1012" s="6">
        <f>IF(ISBLANK(A1012),J1011,A1012)</f>
        <v>0</v>
      </c>
      <c r="K1012" s="6">
        <f>IF(ISBLANK(B1012),K1011,B1012)</f>
        <v>0</v>
      </c>
      <c r="L1012" s="6">
        <f>J1012&amp;H1012</f>
        <v>0</v>
      </c>
    </row>
    <row r="1013" spans="1:12">
      <c r="D1013" s="1" t="s">
        <v>4</v>
      </c>
      <c r="E1013" s="1">
        <v>0</v>
      </c>
      <c r="F1013" s="1">
        <v>0</v>
      </c>
      <c r="G1013" s="2"/>
      <c r="H1013" s="6">
        <f>IF(ISNUMBER(A1013),"Total",D1013)</f>
        <v>0</v>
      </c>
      <c r="J1013" s="6">
        <f>IF(ISBLANK(A1013),J1012,A1013)</f>
        <v>0</v>
      </c>
      <c r="K1013" s="6">
        <f>IF(ISBLANK(B1013),K1012,B1013)</f>
        <v>0</v>
      </c>
      <c r="L1013" s="6">
        <f>J1013&amp;H1013</f>
        <v>0</v>
      </c>
    </row>
    <row r="1014" spans="1:12">
      <c r="D1014" s="1" t="s">
        <v>7</v>
      </c>
      <c r="E1014" s="1">
        <v>0</v>
      </c>
      <c r="F1014" s="1">
        <v>0</v>
      </c>
      <c r="G1014" s="2"/>
      <c r="H1014" s="6">
        <f>IF(ISNUMBER(A1014),"Total",D1014)</f>
        <v>0</v>
      </c>
      <c r="J1014" s="6">
        <f>IF(ISBLANK(A1014),J1013,A1014)</f>
        <v>0</v>
      </c>
      <c r="K1014" s="6">
        <f>IF(ISBLANK(B1014),K1013,B1014)</f>
        <v>0</v>
      </c>
      <c r="L1014" s="6">
        <f>J1014&amp;H1014</f>
        <v>0</v>
      </c>
    </row>
    <row r="1015" spans="1:12">
      <c r="D1015" s="1" t="s">
        <v>0</v>
      </c>
      <c r="E1015" s="1">
        <v>0</v>
      </c>
      <c r="F1015" s="1">
        <v>0</v>
      </c>
      <c r="G1015" s="2"/>
      <c r="H1015" s="6">
        <f>IF(ISNUMBER(A1015),"Total",D1015)</f>
        <v>0</v>
      </c>
      <c r="J1015" s="6">
        <f>IF(ISBLANK(A1015),J1014,A1015)</f>
        <v>0</v>
      </c>
      <c r="K1015" s="6">
        <f>IF(ISBLANK(B1015),K1014,B1015)</f>
        <v>0</v>
      </c>
      <c r="L1015" s="6">
        <f>J1015&amp;H1015</f>
        <v>0</v>
      </c>
    </row>
    <row r="1016" spans="1:12">
      <c r="D1016" s="1" t="s">
        <v>3</v>
      </c>
      <c r="E1016" s="1">
        <v>0</v>
      </c>
      <c r="F1016" s="1">
        <v>0</v>
      </c>
      <c r="G1016" s="2"/>
      <c r="H1016" s="6">
        <f>IF(ISNUMBER(A1016),"Total",D1016)</f>
        <v>0</v>
      </c>
      <c r="J1016" s="6">
        <f>IF(ISBLANK(A1016),J1015,A1016)</f>
        <v>0</v>
      </c>
      <c r="K1016" s="6">
        <f>IF(ISBLANK(B1016),K1015,B1016)</f>
        <v>0</v>
      </c>
      <c r="L1016" s="6">
        <f>J1016&amp;H1016</f>
        <v>0</v>
      </c>
    </row>
    <row r="1017" spans="1:12">
      <c r="G1017" s="2"/>
      <c r="H1017" s="6">
        <f>IF(ISNUMBER(A1017),"Total",D1017)</f>
        <v>0</v>
      </c>
      <c r="J1017" s="6">
        <f>IF(ISBLANK(A1017),J1016,A1017)</f>
        <v>0</v>
      </c>
      <c r="K1017" s="6">
        <f>IF(ISBLANK(B1017),K1016,B1017)</f>
        <v>0</v>
      </c>
      <c r="L1017" s="6">
        <f>J1017&amp;H1017</f>
        <v>0</v>
      </c>
    </row>
    <row r="1018" spans="1:12">
      <c r="A1018" s="1">
        <v>1656</v>
      </c>
      <c r="B1018" s="1" t="s">
        <v>149</v>
      </c>
      <c r="C1018" s="1">
        <v>4000</v>
      </c>
      <c r="D1018" s="1"/>
      <c r="E1018" s="1">
        <v>0</v>
      </c>
      <c r="F1018" s="1">
        <v>0</v>
      </c>
      <c r="G1018" s="2"/>
      <c r="H1018" s="6">
        <f>IF(ISNUMBER(A1018),"Total",D1018)</f>
        <v>0</v>
      </c>
      <c r="J1018" s="6">
        <f>IF(ISBLANK(A1018),J1017,A1018)</f>
        <v>0</v>
      </c>
      <c r="K1018" s="6">
        <f>IF(ISBLANK(B1018),K1017,B1018)</f>
        <v>0</v>
      </c>
      <c r="L1018" s="6">
        <f>J1018&amp;H1018</f>
        <v>0</v>
      </c>
    </row>
    <row r="1019" spans="1:12">
      <c r="G1019" s="2"/>
      <c r="H1019" s="6">
        <f>IF(ISNUMBER(A1019),"Total",D1019)</f>
        <v>0</v>
      </c>
      <c r="J1019" s="6">
        <f>IF(ISBLANK(A1019),J1018,A1019)</f>
        <v>0</v>
      </c>
      <c r="K1019" s="6">
        <f>IF(ISBLANK(B1019),K1018,B1019)</f>
        <v>0</v>
      </c>
      <c r="L1019" s="6">
        <f>J1019&amp;H1019</f>
        <v>0</v>
      </c>
    </row>
    <row r="1020" spans="1:12">
      <c r="D1020" s="1" t="s">
        <v>7</v>
      </c>
      <c r="E1020" s="1">
        <v>0</v>
      </c>
      <c r="F1020" s="1">
        <v>0</v>
      </c>
      <c r="G1020" s="2"/>
      <c r="H1020" s="6">
        <f>IF(ISNUMBER(A1020),"Total",D1020)</f>
        <v>0</v>
      </c>
      <c r="J1020" s="6">
        <f>IF(ISBLANK(A1020),J1019,A1020)</f>
        <v>0</v>
      </c>
      <c r="K1020" s="6">
        <f>IF(ISBLANK(B1020),K1019,B1020)</f>
        <v>0</v>
      </c>
      <c r="L1020" s="6">
        <f>J1020&amp;H1020</f>
        <v>0</v>
      </c>
    </row>
    <row r="1021" spans="1:12">
      <c r="D1021" s="1" t="s">
        <v>3</v>
      </c>
      <c r="E1021" s="1">
        <v>0</v>
      </c>
      <c r="F1021" s="1">
        <v>0</v>
      </c>
      <c r="G1021" s="2"/>
      <c r="H1021" s="6">
        <f>IF(ISNUMBER(A1021),"Total",D1021)</f>
        <v>0</v>
      </c>
      <c r="J1021" s="6">
        <f>IF(ISBLANK(A1021),J1020,A1021)</f>
        <v>0</v>
      </c>
      <c r="K1021" s="6">
        <f>IF(ISBLANK(B1021),K1020,B1021)</f>
        <v>0</v>
      </c>
      <c r="L1021" s="6">
        <f>J1021&amp;H1021</f>
        <v>0</v>
      </c>
    </row>
    <row r="1022" spans="1:12">
      <c r="G1022" s="2"/>
      <c r="H1022" s="6">
        <f>IF(ISNUMBER(A1022),"Total",D1022)</f>
        <v>0</v>
      </c>
      <c r="J1022" s="6">
        <f>IF(ISBLANK(A1022),J1021,A1022)</f>
        <v>0</v>
      </c>
      <c r="K1022" s="6">
        <f>IF(ISBLANK(B1022),K1021,B1022)</f>
        <v>0</v>
      </c>
      <c r="L1022" s="6">
        <f>J1022&amp;H1022</f>
        <v>0</v>
      </c>
    </row>
    <row r="1023" spans="1:12">
      <c r="A1023" s="1">
        <v>124</v>
      </c>
      <c r="B1023" s="1" t="s">
        <v>134</v>
      </c>
      <c r="C1023" s="1">
        <v>20000</v>
      </c>
      <c r="D1023" s="1"/>
      <c r="E1023" s="1">
        <v>2524</v>
      </c>
      <c r="F1023" s="1">
        <v>2530</v>
      </c>
      <c r="G1023" s="2"/>
      <c r="H1023" s="6">
        <f>IF(ISNUMBER(A1023),"Total",D1023)</f>
        <v>0</v>
      </c>
      <c r="J1023" s="6">
        <f>IF(ISBLANK(A1023),J1022,A1023)</f>
        <v>0</v>
      </c>
      <c r="K1023" s="6">
        <f>IF(ISBLANK(B1023),K1022,B1023)</f>
        <v>0</v>
      </c>
      <c r="L1023" s="6">
        <f>J1023&amp;H1023</f>
        <v>0</v>
      </c>
    </row>
    <row r="1024" spans="1:12">
      <c r="G1024" s="2"/>
      <c r="H1024" s="6">
        <f>IF(ISNUMBER(A1024),"Total",D1024)</f>
        <v>0</v>
      </c>
      <c r="J1024" s="6">
        <f>IF(ISBLANK(A1024),J1023,A1024)</f>
        <v>0</v>
      </c>
      <c r="K1024" s="6">
        <f>IF(ISBLANK(B1024),K1023,B1024)</f>
        <v>0</v>
      </c>
      <c r="L1024" s="6">
        <f>J1024&amp;H1024</f>
        <v>0</v>
      </c>
    </row>
    <row r="1025" spans="1:12">
      <c r="D1025" s="1" t="s">
        <v>4</v>
      </c>
      <c r="E1025" s="1">
        <v>673</v>
      </c>
      <c r="F1025" s="1">
        <v>682</v>
      </c>
      <c r="G1025" s="2"/>
      <c r="H1025" s="6">
        <f>IF(ISNUMBER(A1025),"Total",D1025)</f>
        <v>0</v>
      </c>
      <c r="J1025" s="6">
        <f>IF(ISBLANK(A1025),J1024,A1025)</f>
        <v>0</v>
      </c>
      <c r="K1025" s="6">
        <f>IF(ISBLANK(B1025),K1024,B1025)</f>
        <v>0</v>
      </c>
      <c r="L1025" s="6">
        <f>J1025&amp;H1025</f>
        <v>0</v>
      </c>
    </row>
    <row r="1026" spans="1:12">
      <c r="D1026" s="1" t="s">
        <v>18</v>
      </c>
      <c r="E1026" s="1">
        <v>0</v>
      </c>
      <c r="F1026" s="1">
        <v>0</v>
      </c>
      <c r="G1026" s="2"/>
      <c r="H1026" s="6">
        <f>IF(ISNUMBER(A1026),"Total",D1026)</f>
        <v>0</v>
      </c>
      <c r="J1026" s="6">
        <f>IF(ISBLANK(A1026),J1025,A1026)</f>
        <v>0</v>
      </c>
      <c r="K1026" s="6">
        <f>IF(ISBLANK(B1026),K1025,B1026)</f>
        <v>0</v>
      </c>
      <c r="L1026" s="6">
        <f>J1026&amp;H1026</f>
        <v>0</v>
      </c>
    </row>
    <row r="1027" spans="1:12">
      <c r="D1027" s="1" t="s">
        <v>7</v>
      </c>
      <c r="E1027" s="1">
        <v>6</v>
      </c>
      <c r="F1027" s="1">
        <v>6</v>
      </c>
      <c r="G1027" s="2"/>
      <c r="H1027" s="6">
        <f>IF(ISNUMBER(A1027),"Total",D1027)</f>
        <v>0</v>
      </c>
      <c r="J1027" s="6">
        <f>IF(ISBLANK(A1027),J1026,A1027)</f>
        <v>0</v>
      </c>
      <c r="K1027" s="6">
        <f>IF(ISBLANK(B1027),K1026,B1027)</f>
        <v>0</v>
      </c>
      <c r="L1027" s="6">
        <f>J1027&amp;H1027</f>
        <v>0</v>
      </c>
    </row>
    <row r="1028" spans="1:12">
      <c r="D1028" s="1" t="s">
        <v>33</v>
      </c>
      <c r="E1028" s="1">
        <v>0</v>
      </c>
      <c r="F1028" s="1">
        <v>0</v>
      </c>
      <c r="G1028" s="2"/>
      <c r="H1028" s="6">
        <f>IF(ISNUMBER(A1028),"Total",D1028)</f>
        <v>0</v>
      </c>
      <c r="J1028" s="6">
        <f>IF(ISBLANK(A1028),J1027,A1028)</f>
        <v>0</v>
      </c>
      <c r="K1028" s="6">
        <f>IF(ISBLANK(B1028),K1027,B1028)</f>
        <v>0</v>
      </c>
      <c r="L1028" s="6">
        <f>J1028&amp;H1028</f>
        <v>0</v>
      </c>
    </row>
    <row r="1029" spans="1:12">
      <c r="D1029" s="1" t="s">
        <v>0</v>
      </c>
      <c r="E1029" s="1">
        <v>0</v>
      </c>
      <c r="F1029" s="1">
        <v>0</v>
      </c>
      <c r="G1029" s="2"/>
      <c r="H1029" s="6">
        <f>IF(ISNUMBER(A1029),"Total",D1029)</f>
        <v>0</v>
      </c>
      <c r="J1029" s="6">
        <f>IF(ISBLANK(A1029),J1028,A1029)</f>
        <v>0</v>
      </c>
      <c r="K1029" s="6">
        <f>IF(ISBLANK(B1029),K1028,B1029)</f>
        <v>0</v>
      </c>
      <c r="L1029" s="6">
        <f>J1029&amp;H1029</f>
        <v>0</v>
      </c>
    </row>
    <row r="1030" spans="1:12">
      <c r="D1030" s="1" t="s">
        <v>14</v>
      </c>
      <c r="E1030" s="1">
        <v>0</v>
      </c>
      <c r="F1030" s="1">
        <v>0</v>
      </c>
      <c r="G1030" s="2"/>
      <c r="H1030" s="6">
        <f>IF(ISNUMBER(A1030),"Total",D1030)</f>
        <v>0</v>
      </c>
      <c r="J1030" s="6">
        <f>IF(ISBLANK(A1030),J1029,A1030)</f>
        <v>0</v>
      </c>
      <c r="K1030" s="6">
        <f>IF(ISBLANK(B1030),K1029,B1030)</f>
        <v>0</v>
      </c>
      <c r="L1030" s="6">
        <f>J1030&amp;H1030</f>
        <v>0</v>
      </c>
    </row>
    <row r="1031" spans="1:12">
      <c r="D1031" s="1" t="s">
        <v>5</v>
      </c>
      <c r="E1031" s="1">
        <v>7</v>
      </c>
      <c r="F1031" s="1">
        <v>7</v>
      </c>
      <c r="G1031" s="2"/>
      <c r="H1031" s="6">
        <f>IF(ISNUMBER(A1031),"Total",D1031)</f>
        <v>0</v>
      </c>
      <c r="J1031" s="6">
        <f>IF(ISBLANK(A1031),J1030,A1031)</f>
        <v>0</v>
      </c>
      <c r="K1031" s="6">
        <f>IF(ISBLANK(B1031),K1030,B1031)</f>
        <v>0</v>
      </c>
      <c r="L1031" s="6">
        <f>J1031&amp;H1031</f>
        <v>0</v>
      </c>
    </row>
    <row r="1032" spans="1:12">
      <c r="D1032" s="1" t="s">
        <v>43</v>
      </c>
      <c r="E1032" s="1">
        <v>0</v>
      </c>
      <c r="F1032" s="1">
        <v>0</v>
      </c>
      <c r="G1032" s="2"/>
      <c r="H1032" s="6">
        <f>IF(ISNUMBER(A1032),"Total",D1032)</f>
        <v>0</v>
      </c>
      <c r="J1032" s="6">
        <f>IF(ISBLANK(A1032),J1031,A1032)</f>
        <v>0</v>
      </c>
      <c r="K1032" s="6">
        <f>IF(ISBLANK(B1032),K1031,B1032)</f>
        <v>0</v>
      </c>
      <c r="L1032" s="6">
        <f>J1032&amp;H1032</f>
        <v>0</v>
      </c>
    </row>
    <row r="1033" spans="1:12">
      <c r="D1033" s="1" t="s">
        <v>12</v>
      </c>
      <c r="E1033" s="1">
        <v>0</v>
      </c>
      <c r="F1033" s="1">
        <v>0</v>
      </c>
      <c r="G1033" s="2"/>
      <c r="H1033" s="6">
        <f>IF(ISNUMBER(A1033),"Total",D1033)</f>
        <v>0</v>
      </c>
      <c r="J1033" s="6">
        <f>IF(ISBLANK(A1033),J1032,A1033)</f>
        <v>0</v>
      </c>
      <c r="K1033" s="6">
        <f>IF(ISBLANK(B1033),K1032,B1033)</f>
        <v>0</v>
      </c>
      <c r="L1033" s="6">
        <f>J1033&amp;H1033</f>
        <v>0</v>
      </c>
    </row>
    <row r="1034" spans="1:12">
      <c r="D1034" s="1" t="s">
        <v>3</v>
      </c>
      <c r="E1034" s="1">
        <v>1838</v>
      </c>
      <c r="F1034" s="1">
        <v>1835</v>
      </c>
      <c r="G1034" s="2"/>
      <c r="H1034" s="6">
        <f>IF(ISNUMBER(A1034),"Total",D1034)</f>
        <v>0</v>
      </c>
      <c r="J1034" s="6">
        <f>IF(ISBLANK(A1034),J1033,A1034)</f>
        <v>0</v>
      </c>
      <c r="K1034" s="6">
        <f>IF(ISBLANK(B1034),K1033,B1034)</f>
        <v>0</v>
      </c>
      <c r="L1034" s="6">
        <f>J1034&amp;H1034</f>
        <v>0</v>
      </c>
    </row>
    <row r="1035" spans="1:12">
      <c r="G1035" s="2"/>
      <c r="H1035" s="6">
        <f>IF(ISNUMBER(A1035),"Total",D1035)</f>
        <v>0</v>
      </c>
      <c r="J1035" s="6">
        <f>IF(ISBLANK(A1035),J1034,A1035)</f>
        <v>0</v>
      </c>
      <c r="K1035" s="6">
        <f>IF(ISBLANK(B1035),K1034,B1035)</f>
        <v>0</v>
      </c>
      <c r="L1035" s="6">
        <f>J1035&amp;H1035</f>
        <v>0</v>
      </c>
    </row>
    <row r="1036" spans="1:12">
      <c r="A1036" s="1">
        <v>11</v>
      </c>
      <c r="B1036" s="1" t="s">
        <v>130</v>
      </c>
      <c r="C1036" s="1">
        <v>60000</v>
      </c>
      <c r="D1036" s="1"/>
      <c r="E1036" s="1">
        <v>12473</v>
      </c>
      <c r="F1036" s="1">
        <v>12495</v>
      </c>
      <c r="G1036" s="2"/>
      <c r="H1036" s="6">
        <f>IF(ISNUMBER(A1036),"Total",D1036)</f>
        <v>0</v>
      </c>
      <c r="J1036" s="6">
        <f>IF(ISBLANK(A1036),J1035,A1036)</f>
        <v>0</v>
      </c>
      <c r="K1036" s="6">
        <f>IF(ISBLANK(B1036),K1035,B1036)</f>
        <v>0</v>
      </c>
      <c r="L1036" s="6">
        <f>J1036&amp;H1036</f>
        <v>0</v>
      </c>
    </row>
    <row r="1037" spans="1:12">
      <c r="G1037" s="2"/>
      <c r="H1037" s="6">
        <f>IF(ISNUMBER(A1037),"Total",D1037)</f>
        <v>0</v>
      </c>
      <c r="J1037" s="6">
        <f>IF(ISBLANK(A1037),J1036,A1037)</f>
        <v>0</v>
      </c>
      <c r="K1037" s="6">
        <f>IF(ISBLANK(B1037),K1036,B1037)</f>
        <v>0</v>
      </c>
      <c r="L1037" s="6">
        <f>J1037&amp;H1037</f>
        <v>0</v>
      </c>
    </row>
    <row r="1038" spans="1:12">
      <c r="D1038" s="1" t="s">
        <v>4</v>
      </c>
      <c r="E1038" s="1">
        <v>32</v>
      </c>
      <c r="F1038" s="1">
        <v>32</v>
      </c>
      <c r="G1038" s="2"/>
      <c r="H1038" s="6">
        <f>IF(ISNUMBER(A1038),"Total",D1038)</f>
        <v>0</v>
      </c>
      <c r="J1038" s="6">
        <f>IF(ISBLANK(A1038),J1037,A1038)</f>
        <v>0</v>
      </c>
      <c r="K1038" s="6">
        <f>IF(ISBLANK(B1038),K1037,B1038)</f>
        <v>0</v>
      </c>
      <c r="L1038" s="6">
        <f>J1038&amp;H1038</f>
        <v>0</v>
      </c>
    </row>
    <row r="1039" spans="1:12">
      <c r="D1039" s="1" t="s">
        <v>18</v>
      </c>
      <c r="E1039" s="1">
        <v>0</v>
      </c>
      <c r="F1039" s="1">
        <v>0</v>
      </c>
      <c r="G1039" s="2"/>
      <c r="H1039" s="6">
        <f>IF(ISNUMBER(A1039),"Total",D1039)</f>
        <v>0</v>
      </c>
      <c r="J1039" s="6">
        <f>IF(ISBLANK(A1039),J1038,A1039)</f>
        <v>0</v>
      </c>
      <c r="K1039" s="6">
        <f>IF(ISBLANK(B1039),K1038,B1039)</f>
        <v>0</v>
      </c>
      <c r="L1039" s="6">
        <f>J1039&amp;H1039</f>
        <v>0</v>
      </c>
    </row>
    <row r="1040" spans="1:12">
      <c r="D1040" s="1" t="s">
        <v>7</v>
      </c>
      <c r="E1040" s="1">
        <v>225</v>
      </c>
      <c r="F1040" s="1">
        <v>219</v>
      </c>
      <c r="G1040" s="2"/>
      <c r="H1040" s="6">
        <f>IF(ISNUMBER(A1040),"Total",D1040)</f>
        <v>0</v>
      </c>
      <c r="J1040" s="6">
        <f>IF(ISBLANK(A1040),J1039,A1040)</f>
        <v>0</v>
      </c>
      <c r="K1040" s="6">
        <f>IF(ISBLANK(B1040),K1039,B1040)</f>
        <v>0</v>
      </c>
      <c r="L1040" s="6">
        <f>J1040&amp;H1040</f>
        <v>0</v>
      </c>
    </row>
    <row r="1041" spans="1:12">
      <c r="D1041" s="1" t="s">
        <v>33</v>
      </c>
      <c r="E1041" s="1">
        <v>0</v>
      </c>
      <c r="F1041" s="1">
        <v>0</v>
      </c>
      <c r="G1041" s="2"/>
      <c r="H1041" s="6">
        <f>IF(ISNUMBER(A1041),"Total",D1041)</f>
        <v>0</v>
      </c>
      <c r="J1041" s="6">
        <f>IF(ISBLANK(A1041),J1040,A1041)</f>
        <v>0</v>
      </c>
      <c r="K1041" s="6">
        <f>IF(ISBLANK(B1041),K1040,B1041)</f>
        <v>0</v>
      </c>
      <c r="L1041" s="6">
        <f>J1041&amp;H1041</f>
        <v>0</v>
      </c>
    </row>
    <row r="1042" spans="1:12">
      <c r="D1042" s="1" t="s">
        <v>0</v>
      </c>
      <c r="E1042" s="1">
        <v>0</v>
      </c>
      <c r="F1042" s="1">
        <v>0</v>
      </c>
      <c r="G1042" s="2"/>
      <c r="H1042" s="6">
        <f>IF(ISNUMBER(A1042),"Total",D1042)</f>
        <v>0</v>
      </c>
      <c r="J1042" s="6">
        <f>IF(ISBLANK(A1042),J1041,A1042)</f>
        <v>0</v>
      </c>
      <c r="K1042" s="6">
        <f>IF(ISBLANK(B1042),K1041,B1042)</f>
        <v>0</v>
      </c>
      <c r="L1042" s="6">
        <f>J1042&amp;H1042</f>
        <v>0</v>
      </c>
    </row>
    <row r="1043" spans="1:12">
      <c r="D1043" s="1" t="s">
        <v>14</v>
      </c>
      <c r="E1043" s="1">
        <v>0</v>
      </c>
      <c r="F1043" s="1">
        <v>0</v>
      </c>
      <c r="G1043" s="2"/>
      <c r="H1043" s="6">
        <f>IF(ISNUMBER(A1043),"Total",D1043)</f>
        <v>0</v>
      </c>
      <c r="J1043" s="6">
        <f>IF(ISBLANK(A1043),J1042,A1043)</f>
        <v>0</v>
      </c>
      <c r="K1043" s="6">
        <f>IF(ISBLANK(B1043),K1042,B1043)</f>
        <v>0</v>
      </c>
      <c r="L1043" s="6">
        <f>J1043&amp;H1043</f>
        <v>0</v>
      </c>
    </row>
    <row r="1044" spans="1:12">
      <c r="D1044" s="1" t="s">
        <v>5</v>
      </c>
      <c r="E1044" s="1">
        <v>0</v>
      </c>
      <c r="F1044" s="1">
        <v>0</v>
      </c>
      <c r="G1044" s="2"/>
      <c r="H1044" s="6">
        <f>IF(ISNUMBER(A1044),"Total",D1044)</f>
        <v>0</v>
      </c>
      <c r="J1044" s="6">
        <f>IF(ISBLANK(A1044),J1043,A1044)</f>
        <v>0</v>
      </c>
      <c r="K1044" s="6">
        <f>IF(ISBLANK(B1044),K1043,B1044)</f>
        <v>0</v>
      </c>
      <c r="L1044" s="6">
        <f>J1044&amp;H1044</f>
        <v>0</v>
      </c>
    </row>
    <row r="1045" spans="1:12">
      <c r="D1045" s="1" t="s">
        <v>2</v>
      </c>
      <c r="E1045" s="1">
        <v>1</v>
      </c>
      <c r="F1045" s="1">
        <v>1</v>
      </c>
      <c r="G1045" s="2"/>
      <c r="H1045" s="6">
        <f>IF(ISNUMBER(A1045),"Total",D1045)</f>
        <v>0</v>
      </c>
      <c r="J1045" s="6">
        <f>IF(ISBLANK(A1045),J1044,A1045)</f>
        <v>0</v>
      </c>
      <c r="K1045" s="6">
        <f>IF(ISBLANK(B1045),K1044,B1045)</f>
        <v>0</v>
      </c>
      <c r="L1045" s="6">
        <f>J1045&amp;H1045</f>
        <v>0</v>
      </c>
    </row>
    <row r="1046" spans="1:12">
      <c r="D1046" s="1" t="s">
        <v>43</v>
      </c>
      <c r="E1046" s="1">
        <v>0</v>
      </c>
      <c r="F1046" s="1">
        <v>0</v>
      </c>
      <c r="G1046" s="2"/>
      <c r="H1046" s="6">
        <f>IF(ISNUMBER(A1046),"Total",D1046)</f>
        <v>0</v>
      </c>
      <c r="J1046" s="6">
        <f>IF(ISBLANK(A1046),J1045,A1046)</f>
        <v>0</v>
      </c>
      <c r="K1046" s="6">
        <f>IF(ISBLANK(B1046),K1045,B1046)</f>
        <v>0</v>
      </c>
      <c r="L1046" s="6">
        <f>J1046&amp;H1046</f>
        <v>0</v>
      </c>
    </row>
    <row r="1047" spans="1:12">
      <c r="D1047" s="1" t="s">
        <v>3</v>
      </c>
      <c r="E1047" s="1">
        <v>12214</v>
      </c>
      <c r="F1047" s="1">
        <v>12242</v>
      </c>
      <c r="G1047" s="2"/>
      <c r="H1047" s="6">
        <f>IF(ISNUMBER(A1047),"Total",D1047)</f>
        <v>0</v>
      </c>
      <c r="J1047" s="6">
        <f>IF(ISBLANK(A1047),J1046,A1047)</f>
        <v>0</v>
      </c>
      <c r="K1047" s="6">
        <f>IF(ISBLANK(B1047),K1046,B1047)</f>
        <v>0</v>
      </c>
      <c r="L1047" s="6">
        <f>J1047&amp;H1047</f>
        <v>0</v>
      </c>
    </row>
    <row r="1048" spans="1:12">
      <c r="D1048" s="1" t="s">
        <v>78</v>
      </c>
      <c r="E1048" s="1">
        <v>0</v>
      </c>
      <c r="F1048" s="1">
        <v>0</v>
      </c>
      <c r="G1048" s="2"/>
      <c r="H1048" s="6">
        <f>IF(ISNUMBER(A1048),"Total",D1048)</f>
        <v>0</v>
      </c>
      <c r="J1048" s="6">
        <f>IF(ISBLANK(A1048),J1047,A1048)</f>
        <v>0</v>
      </c>
      <c r="K1048" s="6">
        <f>IF(ISBLANK(B1048),K1047,B1048)</f>
        <v>0</v>
      </c>
      <c r="L1048" s="6">
        <f>J1048&amp;H1048</f>
        <v>0</v>
      </c>
    </row>
    <row r="1049" spans="1:12">
      <c r="G1049" s="2"/>
      <c r="H1049" s="6">
        <f>IF(ISNUMBER(A1049),"Total",D1049)</f>
        <v>0</v>
      </c>
      <c r="J1049" s="6">
        <f>IF(ISBLANK(A1049),J1048,A1049)</f>
        <v>0</v>
      </c>
      <c r="K1049" s="6">
        <f>IF(ISBLANK(B1049),K1048,B1049)</f>
        <v>0</v>
      </c>
      <c r="L1049" s="6">
        <f>J1049&amp;H1049</f>
        <v>0</v>
      </c>
    </row>
    <row r="1050" spans="1:12">
      <c r="A1050" s="1">
        <v>1521</v>
      </c>
      <c r="B1050" s="1" t="s">
        <v>91</v>
      </c>
      <c r="C1050" s="1">
        <v>3000</v>
      </c>
      <c r="D1050" s="1"/>
      <c r="E1050" s="1">
        <v>0</v>
      </c>
      <c r="F1050" s="1">
        <v>0</v>
      </c>
      <c r="G1050" s="2"/>
      <c r="H1050" s="6">
        <f>IF(ISNUMBER(A1050),"Total",D1050)</f>
        <v>0</v>
      </c>
      <c r="J1050" s="6">
        <f>IF(ISBLANK(A1050),J1049,A1050)</f>
        <v>0</v>
      </c>
      <c r="K1050" s="6">
        <f>IF(ISBLANK(B1050),K1049,B1050)</f>
        <v>0</v>
      </c>
      <c r="L1050" s="6">
        <f>J1050&amp;H1050</f>
        <v>0</v>
      </c>
    </row>
    <row r="1051" spans="1:12">
      <c r="G1051" s="2"/>
      <c r="H1051" s="6">
        <f>IF(ISNUMBER(A1051),"Total",D1051)</f>
        <v>0</v>
      </c>
      <c r="J1051" s="6">
        <f>IF(ISBLANK(A1051),J1050,A1051)</f>
        <v>0</v>
      </c>
      <c r="K1051" s="6">
        <f>IF(ISBLANK(B1051),K1050,B1051)</f>
        <v>0</v>
      </c>
      <c r="L1051" s="6">
        <f>J1051&amp;H1051</f>
        <v>0</v>
      </c>
    </row>
    <row r="1052" spans="1:12">
      <c r="D1052" s="1" t="s">
        <v>3</v>
      </c>
      <c r="E1052" s="1">
        <v>0</v>
      </c>
      <c r="F1052" s="1">
        <v>0</v>
      </c>
      <c r="G1052" s="2"/>
      <c r="H1052" s="6">
        <f>IF(ISNUMBER(A1052),"Total",D1052)</f>
        <v>0</v>
      </c>
      <c r="J1052" s="6">
        <f>IF(ISBLANK(A1052),J1051,A1052)</f>
        <v>0</v>
      </c>
      <c r="K1052" s="6">
        <f>IF(ISBLANK(B1052),K1051,B1052)</f>
        <v>0</v>
      </c>
      <c r="L1052" s="6">
        <f>J1052&amp;H1052</f>
        <v>0</v>
      </c>
    </row>
    <row r="1053" spans="1:12">
      <c r="G1053" s="2"/>
      <c r="H1053" s="6">
        <f>IF(ISNUMBER(A1053),"Total",D1053)</f>
        <v>0</v>
      </c>
      <c r="J1053" s="6">
        <f>IF(ISBLANK(A1053),J1052,A1053)</f>
        <v>0</v>
      </c>
      <c r="K1053" s="6">
        <f>IF(ISBLANK(B1053),K1052,B1053)</f>
        <v>0</v>
      </c>
      <c r="L1053" s="6">
        <f>J1053&amp;H1053</f>
        <v>0</v>
      </c>
    </row>
    <row r="1054" spans="1:12">
      <c r="A1054" s="1">
        <v>2502</v>
      </c>
      <c r="B1054" s="1" t="s">
        <v>173</v>
      </c>
      <c r="C1054" s="1">
        <v>1500</v>
      </c>
      <c r="D1054" s="1"/>
      <c r="E1054" s="1">
        <v>749</v>
      </c>
      <c r="F1054" s="1">
        <v>749</v>
      </c>
      <c r="G1054" s="2"/>
      <c r="H1054" s="6">
        <f>IF(ISNUMBER(A1054),"Total",D1054)</f>
        <v>0</v>
      </c>
      <c r="J1054" s="6">
        <f>IF(ISBLANK(A1054),J1053,A1054)</f>
        <v>0</v>
      </c>
      <c r="K1054" s="6">
        <f>IF(ISBLANK(B1054),K1053,B1054)</f>
        <v>0</v>
      </c>
      <c r="L1054" s="6">
        <f>J1054&amp;H1054</f>
        <v>0</v>
      </c>
    </row>
    <row r="1055" spans="1:12">
      <c r="G1055" s="2"/>
      <c r="H1055" s="6">
        <f>IF(ISNUMBER(A1055),"Total",D1055)</f>
        <v>0</v>
      </c>
      <c r="J1055" s="6">
        <f>IF(ISBLANK(A1055),J1054,A1055)</f>
        <v>0</v>
      </c>
      <c r="K1055" s="6">
        <f>IF(ISBLANK(B1055),K1054,B1055)</f>
        <v>0</v>
      </c>
      <c r="L1055" s="6">
        <f>J1055&amp;H1055</f>
        <v>0</v>
      </c>
    </row>
    <row r="1056" spans="1:12">
      <c r="D1056" s="1" t="s">
        <v>3</v>
      </c>
      <c r="E1056" s="1">
        <v>749</v>
      </c>
      <c r="F1056" s="1">
        <v>749</v>
      </c>
      <c r="G1056" s="2"/>
      <c r="H1056" s="6">
        <f>IF(ISNUMBER(A1056),"Total",D1056)</f>
        <v>0</v>
      </c>
      <c r="J1056" s="6">
        <f>IF(ISBLANK(A1056),J1055,A1056)</f>
        <v>0</v>
      </c>
      <c r="K1056" s="6">
        <f>IF(ISBLANK(B1056),K1055,B1056)</f>
        <v>0</v>
      </c>
      <c r="L1056" s="6">
        <f>J1056&amp;H1056</f>
        <v>0</v>
      </c>
    </row>
    <row r="1057" spans="1:12">
      <c r="G1057" s="2"/>
      <c r="H1057" s="6">
        <f>IF(ISNUMBER(A1057),"Total",D1057)</f>
        <v>0</v>
      </c>
      <c r="J1057" s="6">
        <f>IF(ISBLANK(A1057),J1056,A1057)</f>
        <v>0</v>
      </c>
      <c r="K1057" s="6">
        <f>IF(ISBLANK(B1057),K1056,B1057)</f>
        <v>0</v>
      </c>
      <c r="L1057" s="6">
        <f>J1057&amp;H1057</f>
        <v>0</v>
      </c>
    </row>
    <row r="1058" spans="1:12">
      <c r="A1058" s="1">
        <v>642</v>
      </c>
      <c r="B1058" s="1" t="s">
        <v>100</v>
      </c>
      <c r="C1058" s="1">
        <v>300</v>
      </c>
      <c r="D1058" s="1"/>
      <c r="E1058" s="1">
        <v>0</v>
      </c>
      <c r="F1058" s="1">
        <v>0</v>
      </c>
      <c r="G1058" s="2"/>
      <c r="H1058" s="6">
        <f>IF(ISNUMBER(A1058),"Total",D1058)</f>
        <v>0</v>
      </c>
      <c r="J1058" s="6">
        <f>IF(ISBLANK(A1058),J1057,A1058)</f>
        <v>0</v>
      </c>
      <c r="K1058" s="6">
        <f>IF(ISBLANK(B1058),K1057,B1058)</f>
        <v>0</v>
      </c>
      <c r="L1058" s="6">
        <f>J1058&amp;H1058</f>
        <v>0</v>
      </c>
    </row>
    <row r="1059" spans="1:12">
      <c r="G1059" s="2"/>
      <c r="H1059" s="6">
        <f>IF(ISNUMBER(A1059),"Total",D1059)</f>
        <v>0</v>
      </c>
      <c r="J1059" s="6">
        <f>IF(ISBLANK(A1059),J1058,A1059)</f>
        <v>0</v>
      </c>
      <c r="K1059" s="6">
        <f>IF(ISBLANK(B1059),K1058,B1059)</f>
        <v>0</v>
      </c>
      <c r="L1059" s="6">
        <f>J1059&amp;H1059</f>
        <v>0</v>
      </c>
    </row>
    <row r="1060" spans="1:12">
      <c r="D1060" s="1" t="s">
        <v>3</v>
      </c>
      <c r="E1060" s="1">
        <v>0</v>
      </c>
      <c r="F1060" s="1">
        <v>0</v>
      </c>
      <c r="G1060" s="2"/>
      <c r="H1060" s="6">
        <f>IF(ISNUMBER(A1060),"Total",D1060)</f>
        <v>0</v>
      </c>
      <c r="J1060" s="6">
        <f>IF(ISBLANK(A1060),J1059,A1060)</f>
        <v>0</v>
      </c>
      <c r="K1060" s="6">
        <f>IF(ISBLANK(B1060),K1059,B1060)</f>
        <v>0</v>
      </c>
      <c r="L1060" s="6">
        <f>J1060&amp;H1060</f>
        <v>0</v>
      </c>
    </row>
    <row r="1061" spans="1:12">
      <c r="G1061" s="2"/>
      <c r="H1061" s="6">
        <f>IF(ISNUMBER(A1061),"Total",D1061)</f>
        <v>0</v>
      </c>
      <c r="J1061" s="6">
        <f>IF(ISBLANK(A1061),J1060,A1061)</f>
        <v>0</v>
      </c>
      <c r="K1061" s="6">
        <f>IF(ISBLANK(B1061),K1060,B1061)</f>
        <v>0</v>
      </c>
      <c r="L1061" s="6">
        <f>J1061&amp;H1061</f>
        <v>0</v>
      </c>
    </row>
    <row r="1062" spans="1:12">
      <c r="A1062" s="1">
        <v>1426</v>
      </c>
      <c r="B1062" s="1" t="s">
        <v>184</v>
      </c>
      <c r="C1062" s="1">
        <v>4000</v>
      </c>
      <c r="D1062" s="1"/>
      <c r="E1062" s="1">
        <v>170</v>
      </c>
      <c r="F1062" s="1">
        <v>170</v>
      </c>
      <c r="G1062" s="2"/>
      <c r="H1062" s="6">
        <f>IF(ISNUMBER(A1062),"Total",D1062)</f>
        <v>0</v>
      </c>
      <c r="J1062" s="6">
        <f>IF(ISBLANK(A1062),J1061,A1062)</f>
        <v>0</v>
      </c>
      <c r="K1062" s="6">
        <f>IF(ISBLANK(B1062),K1061,B1062)</f>
        <v>0</v>
      </c>
      <c r="L1062" s="6">
        <f>J1062&amp;H1062</f>
        <v>0</v>
      </c>
    </row>
    <row r="1063" spans="1:12">
      <c r="G1063" s="2"/>
      <c r="H1063" s="6">
        <f>IF(ISNUMBER(A1063),"Total",D1063)</f>
        <v>0</v>
      </c>
      <c r="J1063" s="6">
        <f>IF(ISBLANK(A1063),J1062,A1063)</f>
        <v>0</v>
      </c>
      <c r="K1063" s="6">
        <f>IF(ISBLANK(B1063),K1062,B1063)</f>
        <v>0</v>
      </c>
      <c r="L1063" s="6">
        <f>J1063&amp;H1063</f>
        <v>0</v>
      </c>
    </row>
    <row r="1064" spans="1:12">
      <c r="D1064" s="1" t="s">
        <v>3</v>
      </c>
      <c r="E1064" s="1">
        <v>170</v>
      </c>
      <c r="F1064" s="1">
        <v>170</v>
      </c>
      <c r="G1064" s="2"/>
      <c r="H1064" s="6">
        <f>IF(ISNUMBER(A1064),"Total",D1064)</f>
        <v>0</v>
      </c>
      <c r="J1064" s="6">
        <f>IF(ISBLANK(A1064),J1063,A1064)</f>
        <v>0</v>
      </c>
      <c r="K1064" s="6">
        <f>IF(ISBLANK(B1064),K1063,B1064)</f>
        <v>0</v>
      </c>
      <c r="L1064" s="6">
        <f>J1064&amp;H1064</f>
        <v>0</v>
      </c>
    </row>
    <row r="1065" spans="1:12">
      <c r="G1065" s="2"/>
      <c r="H1065" s="6">
        <f>IF(ISNUMBER(A1065),"Total",D1065)</f>
        <v>0</v>
      </c>
      <c r="J1065" s="6">
        <f>IF(ISBLANK(A1065),J1064,A1065)</f>
        <v>0</v>
      </c>
      <c r="K1065" s="6">
        <f>IF(ISBLANK(B1065),K1064,B1065)</f>
        <v>0</v>
      </c>
      <c r="L1065" s="6">
        <f>J1065&amp;H1065</f>
        <v>0</v>
      </c>
    </row>
    <row r="1066" spans="1:12">
      <c r="A1066" s="1">
        <v>2411</v>
      </c>
      <c r="B1066" s="1" t="s">
        <v>114</v>
      </c>
      <c r="C1066" s="1">
        <v>10000</v>
      </c>
      <c r="D1066" s="1"/>
      <c r="E1066" s="1">
        <v>789</v>
      </c>
      <c r="F1066" s="1">
        <v>791</v>
      </c>
      <c r="G1066" s="2"/>
      <c r="H1066" s="6">
        <f>IF(ISNUMBER(A1066),"Total",D1066)</f>
        <v>0</v>
      </c>
      <c r="J1066" s="6">
        <f>IF(ISBLANK(A1066),J1065,A1066)</f>
        <v>0</v>
      </c>
      <c r="K1066" s="6">
        <f>IF(ISBLANK(B1066),K1065,B1066)</f>
        <v>0</v>
      </c>
      <c r="L1066" s="6">
        <f>J1066&amp;H1066</f>
        <v>0</v>
      </c>
    </row>
    <row r="1067" spans="1:12">
      <c r="G1067" s="2"/>
      <c r="H1067" s="6">
        <f>IF(ISNUMBER(A1067),"Total",D1067)</f>
        <v>0</v>
      </c>
      <c r="J1067" s="6">
        <f>IF(ISBLANK(A1067),J1066,A1067)</f>
        <v>0</v>
      </c>
      <c r="K1067" s="6">
        <f>IF(ISBLANK(B1067),K1066,B1067)</f>
        <v>0</v>
      </c>
      <c r="L1067" s="6">
        <f>J1067&amp;H1067</f>
        <v>0</v>
      </c>
    </row>
    <row r="1068" spans="1:12">
      <c r="D1068" s="1" t="s">
        <v>4</v>
      </c>
      <c r="E1068" s="1">
        <v>131</v>
      </c>
      <c r="F1068" s="1">
        <v>133</v>
      </c>
      <c r="G1068" s="2"/>
      <c r="H1068" s="6">
        <f>IF(ISNUMBER(A1068),"Total",D1068)</f>
        <v>0</v>
      </c>
      <c r="J1068" s="6">
        <f>IF(ISBLANK(A1068),J1067,A1068)</f>
        <v>0</v>
      </c>
      <c r="K1068" s="6">
        <f>IF(ISBLANK(B1068),K1067,B1068)</f>
        <v>0</v>
      </c>
      <c r="L1068" s="6">
        <f>J1068&amp;H1068</f>
        <v>0</v>
      </c>
    </row>
    <row r="1069" spans="1:12">
      <c r="D1069" s="1" t="s">
        <v>7</v>
      </c>
      <c r="E1069" s="1">
        <v>3</v>
      </c>
      <c r="F1069" s="1">
        <v>3</v>
      </c>
      <c r="G1069" s="2"/>
      <c r="H1069" s="6">
        <f>IF(ISNUMBER(A1069),"Total",D1069)</f>
        <v>0</v>
      </c>
      <c r="J1069" s="6">
        <f>IF(ISBLANK(A1069),J1068,A1069)</f>
        <v>0</v>
      </c>
      <c r="K1069" s="6">
        <f>IF(ISBLANK(B1069),K1068,B1069)</f>
        <v>0</v>
      </c>
      <c r="L1069" s="6">
        <f>J1069&amp;H1069</f>
        <v>0</v>
      </c>
    </row>
    <row r="1070" spans="1:12">
      <c r="D1070" s="1" t="s">
        <v>0</v>
      </c>
      <c r="E1070" s="1">
        <v>0</v>
      </c>
      <c r="F1070" s="1">
        <v>0</v>
      </c>
      <c r="G1070" s="2"/>
      <c r="H1070" s="6">
        <f>IF(ISNUMBER(A1070),"Total",D1070)</f>
        <v>0</v>
      </c>
      <c r="J1070" s="6">
        <f>IF(ISBLANK(A1070),J1069,A1070)</f>
        <v>0</v>
      </c>
      <c r="K1070" s="6">
        <f>IF(ISBLANK(B1070),K1069,B1070)</f>
        <v>0</v>
      </c>
      <c r="L1070" s="6">
        <f>J1070&amp;H1070</f>
        <v>0</v>
      </c>
    </row>
    <row r="1071" spans="1:12">
      <c r="D1071" s="1" t="s">
        <v>3</v>
      </c>
      <c r="E1071" s="1">
        <v>656</v>
      </c>
      <c r="F1071" s="1">
        <v>656</v>
      </c>
      <c r="G1071" s="2"/>
      <c r="H1071" s="6">
        <f>IF(ISNUMBER(A1071),"Total",D1071)</f>
        <v>0</v>
      </c>
      <c r="J1071" s="6">
        <f>IF(ISBLANK(A1071),J1070,A1071)</f>
        <v>0</v>
      </c>
      <c r="K1071" s="6">
        <f>IF(ISBLANK(B1071),K1070,B1071)</f>
        <v>0</v>
      </c>
      <c r="L1071" s="6">
        <f>J1071&amp;H1071</f>
        <v>0</v>
      </c>
    </row>
    <row r="1072" spans="1:12">
      <c r="G1072" s="2"/>
      <c r="H1072" s="6">
        <f>IF(ISNUMBER(A1072),"Total",D1072)</f>
        <v>0</v>
      </c>
      <c r="J1072" s="6">
        <f>IF(ISBLANK(A1072),J1071,A1072)</f>
        <v>0</v>
      </c>
      <c r="K1072" s="6">
        <f>IF(ISBLANK(B1072),K1071,B1072)</f>
        <v>0</v>
      </c>
      <c r="L1072" s="6">
        <f>J1072&amp;H1072</f>
        <v>0</v>
      </c>
    </row>
    <row r="1073" spans="1:12">
      <c r="A1073" s="1">
        <v>1014</v>
      </c>
      <c r="B1073" s="1" t="s">
        <v>65</v>
      </c>
      <c r="C1073" s="1">
        <v>20000</v>
      </c>
      <c r="D1073" s="1"/>
      <c r="E1073" s="1">
        <v>40</v>
      </c>
      <c r="F1073" s="1">
        <v>40</v>
      </c>
      <c r="G1073" s="2"/>
      <c r="H1073" s="6">
        <f>IF(ISNUMBER(A1073),"Total",D1073)</f>
        <v>0</v>
      </c>
      <c r="J1073" s="6">
        <f>IF(ISBLANK(A1073),J1072,A1073)</f>
        <v>0</v>
      </c>
      <c r="K1073" s="6">
        <f>IF(ISBLANK(B1073),K1072,B1073)</f>
        <v>0</v>
      </c>
      <c r="L1073" s="6">
        <f>J1073&amp;H1073</f>
        <v>0</v>
      </c>
    </row>
    <row r="1074" spans="1:12">
      <c r="G1074" s="2"/>
      <c r="H1074" s="6">
        <f>IF(ISNUMBER(A1074),"Total",D1074)</f>
        <v>0</v>
      </c>
      <c r="J1074" s="6">
        <f>IF(ISBLANK(A1074),J1073,A1074)</f>
        <v>0</v>
      </c>
      <c r="K1074" s="6">
        <f>IF(ISBLANK(B1074),K1073,B1074)</f>
        <v>0</v>
      </c>
      <c r="L1074" s="6">
        <f>J1074&amp;H1074</f>
        <v>0</v>
      </c>
    </row>
    <row r="1075" spans="1:12">
      <c r="D1075" s="1" t="s">
        <v>4</v>
      </c>
      <c r="E1075" s="1">
        <v>0</v>
      </c>
      <c r="F1075" s="1">
        <v>0</v>
      </c>
      <c r="G1075" s="2"/>
      <c r="H1075" s="6">
        <f>IF(ISNUMBER(A1075),"Total",D1075)</f>
        <v>0</v>
      </c>
      <c r="J1075" s="6">
        <f>IF(ISBLANK(A1075),J1074,A1075)</f>
        <v>0</v>
      </c>
      <c r="K1075" s="6">
        <f>IF(ISBLANK(B1075),K1074,B1075)</f>
        <v>0</v>
      </c>
      <c r="L1075" s="6">
        <f>J1075&amp;H1075</f>
        <v>0</v>
      </c>
    </row>
    <row r="1076" spans="1:12">
      <c r="D1076" s="1" t="s">
        <v>18</v>
      </c>
      <c r="E1076" s="1">
        <v>0</v>
      </c>
      <c r="F1076" s="1">
        <v>0</v>
      </c>
      <c r="G1076" s="2"/>
      <c r="H1076" s="6">
        <f>IF(ISNUMBER(A1076),"Total",D1076)</f>
        <v>0</v>
      </c>
      <c r="J1076" s="6">
        <f>IF(ISBLANK(A1076),J1075,A1076)</f>
        <v>0</v>
      </c>
      <c r="K1076" s="6">
        <f>IF(ISBLANK(B1076),K1075,B1076)</f>
        <v>0</v>
      </c>
      <c r="L1076" s="6">
        <f>J1076&amp;H1076</f>
        <v>0</v>
      </c>
    </row>
    <row r="1077" spans="1:12">
      <c r="D1077" s="1" t="s">
        <v>28</v>
      </c>
      <c r="E1077" s="1">
        <v>0</v>
      </c>
      <c r="F1077" s="1">
        <v>0</v>
      </c>
      <c r="G1077" s="2"/>
      <c r="H1077" s="6">
        <f>IF(ISNUMBER(A1077),"Total",D1077)</f>
        <v>0</v>
      </c>
      <c r="J1077" s="6">
        <f>IF(ISBLANK(A1077),J1076,A1077)</f>
        <v>0</v>
      </c>
      <c r="K1077" s="6">
        <f>IF(ISBLANK(B1077),K1076,B1077)</f>
        <v>0</v>
      </c>
      <c r="L1077" s="6">
        <f>J1077&amp;H1077</f>
        <v>0</v>
      </c>
    </row>
    <row r="1078" spans="1:12">
      <c r="D1078" s="1" t="s">
        <v>7</v>
      </c>
      <c r="E1078" s="1">
        <v>0</v>
      </c>
      <c r="F1078" s="1">
        <v>0</v>
      </c>
      <c r="G1078" s="2"/>
      <c r="H1078" s="6">
        <f>IF(ISNUMBER(A1078),"Total",D1078)</f>
        <v>0</v>
      </c>
      <c r="J1078" s="6">
        <f>IF(ISBLANK(A1078),J1077,A1078)</f>
        <v>0</v>
      </c>
      <c r="K1078" s="6">
        <f>IF(ISBLANK(B1078),K1077,B1078)</f>
        <v>0</v>
      </c>
      <c r="L1078" s="6">
        <f>J1078&amp;H1078</f>
        <v>0</v>
      </c>
    </row>
    <row r="1079" spans="1:12">
      <c r="D1079" s="1" t="s">
        <v>0</v>
      </c>
      <c r="E1079" s="1">
        <v>0</v>
      </c>
      <c r="F1079" s="1">
        <v>0</v>
      </c>
      <c r="G1079" s="2"/>
      <c r="H1079" s="6">
        <f>IF(ISNUMBER(A1079),"Total",D1079)</f>
        <v>0</v>
      </c>
      <c r="J1079" s="6">
        <f>IF(ISBLANK(A1079),J1078,A1079)</f>
        <v>0</v>
      </c>
      <c r="K1079" s="6">
        <f>IF(ISBLANK(B1079),K1078,B1079)</f>
        <v>0</v>
      </c>
      <c r="L1079" s="6">
        <f>J1079&amp;H1079</f>
        <v>0</v>
      </c>
    </row>
    <row r="1080" spans="1:12">
      <c r="D1080" s="1" t="s">
        <v>14</v>
      </c>
      <c r="E1080" s="1">
        <v>0</v>
      </c>
      <c r="F1080" s="1">
        <v>0</v>
      </c>
      <c r="G1080" s="2"/>
      <c r="H1080" s="6">
        <f>IF(ISNUMBER(A1080),"Total",D1080)</f>
        <v>0</v>
      </c>
      <c r="J1080" s="6">
        <f>IF(ISBLANK(A1080),J1079,A1080)</f>
        <v>0</v>
      </c>
      <c r="K1080" s="6">
        <f>IF(ISBLANK(B1080),K1079,B1080)</f>
        <v>0</v>
      </c>
      <c r="L1080" s="6">
        <f>J1080&amp;H1080</f>
        <v>0</v>
      </c>
    </row>
    <row r="1081" spans="1:12">
      <c r="D1081" s="1" t="s">
        <v>5</v>
      </c>
      <c r="E1081" s="1">
        <v>0</v>
      </c>
      <c r="F1081" s="1">
        <v>0</v>
      </c>
      <c r="G1081" s="2"/>
      <c r="H1081" s="6">
        <f>IF(ISNUMBER(A1081),"Total",D1081)</f>
        <v>0</v>
      </c>
      <c r="J1081" s="6">
        <f>IF(ISBLANK(A1081),J1080,A1081)</f>
        <v>0</v>
      </c>
      <c r="K1081" s="6">
        <f>IF(ISBLANK(B1081),K1080,B1081)</f>
        <v>0</v>
      </c>
      <c r="L1081" s="6">
        <f>J1081&amp;H1081</f>
        <v>0</v>
      </c>
    </row>
    <row r="1082" spans="1:12">
      <c r="D1082" s="1" t="s">
        <v>30</v>
      </c>
      <c r="E1082" s="1">
        <v>0</v>
      </c>
      <c r="F1082" s="1">
        <v>0</v>
      </c>
      <c r="G1082" s="2"/>
      <c r="H1082" s="6">
        <f>IF(ISNUMBER(A1082),"Total",D1082)</f>
        <v>0</v>
      </c>
      <c r="J1082" s="6">
        <f>IF(ISBLANK(A1082),J1081,A1082)</f>
        <v>0</v>
      </c>
      <c r="K1082" s="6">
        <f>IF(ISBLANK(B1082),K1081,B1082)</f>
        <v>0</v>
      </c>
      <c r="L1082" s="6">
        <f>J1082&amp;H1082</f>
        <v>0</v>
      </c>
    </row>
    <row r="1083" spans="1:12">
      <c r="D1083" s="1" t="s">
        <v>43</v>
      </c>
      <c r="E1083" s="1">
        <v>0</v>
      </c>
      <c r="F1083" s="1">
        <v>0</v>
      </c>
      <c r="G1083" s="2"/>
      <c r="H1083" s="6">
        <f>IF(ISNUMBER(A1083),"Total",D1083)</f>
        <v>0</v>
      </c>
      <c r="J1083" s="6">
        <f>IF(ISBLANK(A1083),J1082,A1083)</f>
        <v>0</v>
      </c>
      <c r="K1083" s="6">
        <f>IF(ISBLANK(B1083),K1082,B1083)</f>
        <v>0</v>
      </c>
      <c r="L1083" s="6">
        <f>J1083&amp;H1083</f>
        <v>0</v>
      </c>
    </row>
    <row r="1084" spans="1:12">
      <c r="D1084" s="1" t="s">
        <v>12</v>
      </c>
      <c r="E1084" s="1">
        <v>0</v>
      </c>
      <c r="F1084" s="1">
        <v>0</v>
      </c>
      <c r="G1084" s="2"/>
      <c r="H1084" s="6">
        <f>IF(ISNUMBER(A1084),"Total",D1084)</f>
        <v>0</v>
      </c>
      <c r="J1084" s="6">
        <f>IF(ISBLANK(A1084),J1083,A1084)</f>
        <v>0</v>
      </c>
      <c r="K1084" s="6">
        <f>IF(ISBLANK(B1084),K1083,B1084)</f>
        <v>0</v>
      </c>
      <c r="L1084" s="6">
        <f>J1084&amp;H1084</f>
        <v>0</v>
      </c>
    </row>
    <row r="1085" spans="1:12">
      <c r="D1085" s="1" t="s">
        <v>3</v>
      </c>
      <c r="E1085" s="1">
        <v>40</v>
      </c>
      <c r="F1085" s="1">
        <v>40</v>
      </c>
      <c r="G1085" s="2"/>
      <c r="H1085" s="6">
        <f>IF(ISNUMBER(A1085),"Total",D1085)</f>
        <v>0</v>
      </c>
      <c r="J1085" s="6">
        <f>IF(ISBLANK(A1085),J1084,A1085)</f>
        <v>0</v>
      </c>
      <c r="K1085" s="6">
        <f>IF(ISBLANK(B1085),K1084,B1085)</f>
        <v>0</v>
      </c>
      <c r="L1085" s="6">
        <f>J1085&amp;H1085</f>
        <v>0</v>
      </c>
    </row>
    <row r="1086" spans="1:12">
      <c r="G1086" s="2"/>
      <c r="H1086" s="6">
        <f>IF(ISNUMBER(A1086),"Total",D1086)</f>
        <v>0</v>
      </c>
      <c r="J1086" s="6">
        <f>IF(ISBLANK(A1086),J1085,A1086)</f>
        <v>0</v>
      </c>
      <c r="K1086" s="6">
        <f>IF(ISBLANK(B1086),K1085,B1086)</f>
        <v>0</v>
      </c>
      <c r="L1086" s="6">
        <f>J1086&amp;H1086</f>
        <v>0</v>
      </c>
    </row>
    <row r="1087" spans="1:12">
      <c r="A1087" s="1">
        <v>1051</v>
      </c>
      <c r="B1087" s="1" t="s">
        <v>121</v>
      </c>
      <c r="C1087" s="1">
        <v>20000</v>
      </c>
      <c r="D1087" s="1"/>
      <c r="E1087" s="1">
        <v>250</v>
      </c>
      <c r="F1087" s="1">
        <v>250</v>
      </c>
      <c r="G1087" s="2"/>
      <c r="H1087" s="6">
        <f>IF(ISNUMBER(A1087),"Total",D1087)</f>
        <v>0</v>
      </c>
      <c r="J1087" s="6">
        <f>IF(ISBLANK(A1087),J1086,A1087)</f>
        <v>0</v>
      </c>
      <c r="K1087" s="6">
        <f>IF(ISBLANK(B1087),K1086,B1087)</f>
        <v>0</v>
      </c>
      <c r="L1087" s="6">
        <f>J1087&amp;H1087</f>
        <v>0</v>
      </c>
    </row>
    <row r="1088" spans="1:12">
      <c r="G1088" s="2"/>
      <c r="H1088" s="6">
        <f>IF(ISNUMBER(A1088),"Total",D1088)</f>
        <v>0</v>
      </c>
      <c r="J1088" s="6">
        <f>IF(ISBLANK(A1088),J1087,A1088)</f>
        <v>0</v>
      </c>
      <c r="K1088" s="6">
        <f>IF(ISBLANK(B1088),K1087,B1088)</f>
        <v>0</v>
      </c>
      <c r="L1088" s="6">
        <f>J1088&amp;H1088</f>
        <v>0</v>
      </c>
    </row>
    <row r="1089" spans="1:12">
      <c r="D1089" s="1" t="s">
        <v>3</v>
      </c>
      <c r="E1089" s="1">
        <v>250</v>
      </c>
      <c r="F1089" s="1">
        <v>250</v>
      </c>
      <c r="G1089" s="2"/>
      <c r="H1089" s="6">
        <f>IF(ISNUMBER(A1089),"Total",D1089)</f>
        <v>0</v>
      </c>
      <c r="J1089" s="6">
        <f>IF(ISBLANK(A1089),J1088,A1089)</f>
        <v>0</v>
      </c>
      <c r="K1089" s="6">
        <f>IF(ISBLANK(B1089),K1088,B1089)</f>
        <v>0</v>
      </c>
      <c r="L1089" s="6">
        <f>J1089&amp;H1089</f>
        <v>0</v>
      </c>
    </row>
    <row r="1090" spans="1:12">
      <c r="G1090" s="2"/>
      <c r="H1090" s="6">
        <f>IF(ISNUMBER(A1090),"Total",D1090)</f>
        <v>0</v>
      </c>
      <c r="J1090" s="6">
        <f>IF(ISBLANK(A1090),J1089,A1090)</f>
        <v>0</v>
      </c>
      <c r="K1090" s="6">
        <f>IF(ISBLANK(B1090),K1089,B1090)</f>
        <v>0</v>
      </c>
      <c r="L1090" s="6">
        <f>J1090&amp;H1090</f>
        <v>0</v>
      </c>
    </row>
    <row r="1091" spans="1:12">
      <c r="A1091" s="1">
        <v>616</v>
      </c>
      <c r="B1091" s="1" t="s">
        <v>34</v>
      </c>
      <c r="C1091" s="1" t="s">
        <v>29</v>
      </c>
      <c r="D1091" s="1"/>
      <c r="E1091" s="1">
        <v>5308</v>
      </c>
      <c r="F1091" s="1">
        <v>6968</v>
      </c>
      <c r="G1091" s="2"/>
      <c r="H1091" s="6">
        <f>IF(ISNUMBER(A1091),"Total",D1091)</f>
        <v>0</v>
      </c>
      <c r="J1091" s="6">
        <f>IF(ISBLANK(A1091),J1090,A1091)</f>
        <v>0</v>
      </c>
      <c r="K1091" s="6">
        <f>IF(ISBLANK(B1091),K1090,B1091)</f>
        <v>0</v>
      </c>
      <c r="L1091" s="6">
        <f>J1091&amp;H1091</f>
        <v>0</v>
      </c>
    </row>
    <row r="1092" spans="1:12">
      <c r="G1092" s="2"/>
      <c r="H1092" s="6">
        <f>IF(ISNUMBER(A1092),"Total",D1092)</f>
        <v>0</v>
      </c>
      <c r="J1092" s="6">
        <f>IF(ISBLANK(A1092),J1091,A1092)</f>
        <v>0</v>
      </c>
      <c r="K1092" s="6">
        <f>IF(ISBLANK(B1092),K1091,B1092)</f>
        <v>0</v>
      </c>
      <c r="L1092" s="6">
        <f>J1092&amp;H1092</f>
        <v>0</v>
      </c>
    </row>
    <row r="1093" spans="1:12">
      <c r="D1093" s="1" t="s">
        <v>4</v>
      </c>
      <c r="E1093" s="1">
        <v>5145</v>
      </c>
      <c r="F1093" s="1">
        <v>6804</v>
      </c>
      <c r="G1093" s="2"/>
      <c r="H1093" s="6">
        <f>IF(ISNUMBER(A1093),"Total",D1093)</f>
        <v>0</v>
      </c>
      <c r="J1093" s="6">
        <f>IF(ISBLANK(A1093),J1092,A1093)</f>
        <v>0</v>
      </c>
      <c r="K1093" s="6">
        <f>IF(ISBLANK(B1093),K1092,B1093)</f>
        <v>0</v>
      </c>
      <c r="L1093" s="6">
        <f>J1093&amp;H1093</f>
        <v>0</v>
      </c>
    </row>
    <row r="1094" spans="1:12">
      <c r="D1094" s="1" t="s">
        <v>7</v>
      </c>
      <c r="E1094" s="1">
        <v>94</v>
      </c>
      <c r="F1094" s="1">
        <v>95</v>
      </c>
      <c r="G1094" s="2"/>
      <c r="H1094" s="6">
        <f>IF(ISNUMBER(A1094),"Total",D1094)</f>
        <v>0</v>
      </c>
      <c r="J1094" s="6">
        <f>IF(ISBLANK(A1094),J1093,A1094)</f>
        <v>0</v>
      </c>
      <c r="K1094" s="6">
        <f>IF(ISBLANK(B1094),K1093,B1094)</f>
        <v>0</v>
      </c>
      <c r="L1094" s="6">
        <f>J1094&amp;H1094</f>
        <v>0</v>
      </c>
    </row>
    <row r="1095" spans="1:12">
      <c r="D1095" s="1" t="s">
        <v>0</v>
      </c>
      <c r="E1095" s="1">
        <v>0</v>
      </c>
      <c r="F1095" s="1">
        <v>0</v>
      </c>
      <c r="G1095" s="2"/>
      <c r="H1095" s="6">
        <f>IF(ISNUMBER(A1095),"Total",D1095)</f>
        <v>0</v>
      </c>
      <c r="J1095" s="6">
        <f>IF(ISBLANK(A1095),J1094,A1095)</f>
        <v>0</v>
      </c>
      <c r="K1095" s="6">
        <f>IF(ISBLANK(B1095),K1094,B1095)</f>
        <v>0</v>
      </c>
      <c r="L1095" s="6">
        <f>J1095&amp;H1095</f>
        <v>0</v>
      </c>
    </row>
    <row r="1096" spans="1:12">
      <c r="D1096" s="1" t="s">
        <v>15</v>
      </c>
      <c r="E1096" s="1">
        <v>69</v>
      </c>
      <c r="F1096" s="1">
        <v>69</v>
      </c>
      <c r="G1096" s="2"/>
      <c r="H1096" s="6">
        <f>IF(ISNUMBER(A1096),"Total",D1096)</f>
        <v>0</v>
      </c>
      <c r="J1096" s="6">
        <f>IF(ISBLANK(A1096),J1095,A1096)</f>
        <v>0</v>
      </c>
      <c r="K1096" s="6">
        <f>IF(ISBLANK(B1096),K1095,B1096)</f>
        <v>0</v>
      </c>
      <c r="L1096" s="6">
        <f>J1096&amp;H1096</f>
        <v>0</v>
      </c>
    </row>
    <row r="1097" spans="1:12">
      <c r="D1097" s="1" t="s">
        <v>3</v>
      </c>
      <c r="E1097" s="1">
        <v>0</v>
      </c>
      <c r="F1097" s="1">
        <v>0</v>
      </c>
      <c r="G1097" s="2"/>
      <c r="H1097" s="6">
        <f>IF(ISNUMBER(A1097),"Total",D1097)</f>
        <v>0</v>
      </c>
      <c r="J1097" s="6">
        <f>IF(ISBLANK(A1097),J1096,A1097)</f>
        <v>0</v>
      </c>
      <c r="K1097" s="6">
        <f>IF(ISBLANK(B1097),K1096,B1097)</f>
        <v>0</v>
      </c>
      <c r="L1097" s="6">
        <f>J1097&amp;H1097</f>
        <v>0</v>
      </c>
    </row>
    <row r="1098" spans="1:12">
      <c r="G1098" s="2"/>
      <c r="H1098" s="6">
        <f>IF(ISNUMBER(A1098),"Total",D1098)</f>
        <v>0</v>
      </c>
      <c r="J1098" s="6">
        <f>IF(ISBLANK(A1098),J1097,A1098)</f>
        <v>0</v>
      </c>
      <c r="K1098" s="6">
        <f>IF(ISBLANK(B1098),K1097,B1098)</f>
        <v>0</v>
      </c>
      <c r="L1098" s="6">
        <f>J1098&amp;H1098</f>
        <v>0</v>
      </c>
    </row>
    <row r="1099" spans="1:12">
      <c r="A1099" s="1">
        <v>2156</v>
      </c>
      <c r="B1099" s="1" t="s">
        <v>48</v>
      </c>
      <c r="C1099" s="1">
        <v>500</v>
      </c>
      <c r="D1099" s="1"/>
      <c r="E1099" s="1">
        <v>0</v>
      </c>
      <c r="F1099" s="1">
        <v>0</v>
      </c>
      <c r="G1099" s="2"/>
      <c r="H1099" s="6">
        <f>IF(ISNUMBER(A1099),"Total",D1099)</f>
        <v>0</v>
      </c>
      <c r="J1099" s="6">
        <f>IF(ISBLANK(A1099),J1098,A1099)</f>
        <v>0</v>
      </c>
      <c r="K1099" s="6">
        <f>IF(ISBLANK(B1099),K1098,B1099)</f>
        <v>0</v>
      </c>
      <c r="L1099" s="6">
        <f>J1099&amp;H1099</f>
        <v>0</v>
      </c>
    </row>
    <row r="1100" spans="1:12">
      <c r="G1100" s="2"/>
      <c r="H1100" s="6">
        <f>IF(ISNUMBER(A1100),"Total",D1100)</f>
        <v>0</v>
      </c>
      <c r="J1100" s="6">
        <f>IF(ISBLANK(A1100),J1099,A1100)</f>
        <v>0</v>
      </c>
      <c r="K1100" s="6">
        <f>IF(ISBLANK(B1100),K1099,B1100)</f>
        <v>0</v>
      </c>
      <c r="L1100" s="6">
        <f>J1100&amp;H1100</f>
        <v>0</v>
      </c>
    </row>
    <row r="1101" spans="1:12">
      <c r="D1101" s="1" t="s">
        <v>3</v>
      </c>
      <c r="E1101" s="1">
        <v>0</v>
      </c>
      <c r="F1101" s="1">
        <v>0</v>
      </c>
      <c r="G1101" s="2"/>
      <c r="H1101" s="6">
        <f>IF(ISNUMBER(A1101),"Total",D1101)</f>
        <v>0</v>
      </c>
      <c r="J1101" s="6">
        <f>IF(ISBLANK(A1101),J1100,A1101)</f>
        <v>0</v>
      </c>
      <c r="K1101" s="6">
        <f>IF(ISBLANK(B1101),K1100,B1101)</f>
        <v>0</v>
      </c>
      <c r="L1101" s="6">
        <f>J1101&amp;H1101</f>
        <v>0</v>
      </c>
    </row>
    <row r="1102" spans="1:12">
      <c r="G1102" s="2"/>
      <c r="H1102" s="6">
        <f>IF(ISNUMBER(A1102),"Total",D1102)</f>
        <v>0</v>
      </c>
      <c r="J1102" s="6">
        <f>IF(ISBLANK(A1102),J1101,A1102)</f>
        <v>0</v>
      </c>
      <c r="K1102" s="6">
        <f>IF(ISBLANK(B1102),K1101,B1102)</f>
        <v>0</v>
      </c>
      <c r="L1102" s="6">
        <f>J1102&amp;H1102</f>
        <v>0</v>
      </c>
    </row>
    <row r="1103" spans="1:12">
      <c r="A1103" s="1">
        <v>2010</v>
      </c>
      <c r="B1103" s="1" t="s">
        <v>152</v>
      </c>
      <c r="C1103" s="1">
        <v>6000</v>
      </c>
      <c r="D1103" s="1"/>
      <c r="E1103" s="1">
        <v>710</v>
      </c>
      <c r="F1103" s="1">
        <v>987</v>
      </c>
      <c r="G1103" s="2"/>
      <c r="H1103" s="6">
        <f>IF(ISNUMBER(A1103),"Total",D1103)</f>
        <v>0</v>
      </c>
      <c r="J1103" s="6">
        <f>IF(ISBLANK(A1103),J1102,A1103)</f>
        <v>0</v>
      </c>
      <c r="K1103" s="6">
        <f>IF(ISBLANK(B1103),K1102,B1103)</f>
        <v>0</v>
      </c>
      <c r="L1103" s="6">
        <f>J1103&amp;H1103</f>
        <v>0</v>
      </c>
    </row>
    <row r="1104" spans="1:12">
      <c r="G1104" s="2"/>
      <c r="H1104" s="6">
        <f>IF(ISNUMBER(A1104),"Total",D1104)</f>
        <v>0</v>
      </c>
      <c r="J1104" s="6">
        <f>IF(ISBLANK(A1104),J1103,A1104)</f>
        <v>0</v>
      </c>
      <c r="K1104" s="6">
        <f>IF(ISBLANK(B1104),K1103,B1104)</f>
        <v>0</v>
      </c>
      <c r="L1104" s="6">
        <f>J1104&amp;H1104</f>
        <v>0</v>
      </c>
    </row>
    <row r="1105" spans="1:12">
      <c r="D1105" s="1" t="s">
        <v>4</v>
      </c>
      <c r="E1105" s="1">
        <v>0</v>
      </c>
      <c r="F1105" s="1">
        <v>0</v>
      </c>
      <c r="G1105" s="2"/>
      <c r="H1105" s="6">
        <f>IF(ISNUMBER(A1105),"Total",D1105)</f>
        <v>0</v>
      </c>
      <c r="J1105" s="6">
        <f>IF(ISBLANK(A1105),J1104,A1105)</f>
        <v>0</v>
      </c>
      <c r="K1105" s="6">
        <f>IF(ISBLANK(B1105),K1104,B1105)</f>
        <v>0</v>
      </c>
      <c r="L1105" s="6">
        <f>J1105&amp;H1105</f>
        <v>0</v>
      </c>
    </row>
    <row r="1106" spans="1:12">
      <c r="D1106" s="1" t="s">
        <v>18</v>
      </c>
      <c r="E1106" s="1">
        <v>0</v>
      </c>
      <c r="F1106" s="1">
        <v>0</v>
      </c>
      <c r="G1106" s="2"/>
      <c r="H1106" s="6">
        <f>IF(ISNUMBER(A1106),"Total",D1106)</f>
        <v>0</v>
      </c>
      <c r="J1106" s="6">
        <f>IF(ISBLANK(A1106),J1105,A1106)</f>
        <v>0</v>
      </c>
      <c r="K1106" s="6">
        <f>IF(ISBLANK(B1106),K1105,B1106)</f>
        <v>0</v>
      </c>
      <c r="L1106" s="6">
        <f>J1106&amp;H1106</f>
        <v>0</v>
      </c>
    </row>
    <row r="1107" spans="1:12">
      <c r="D1107" s="1" t="s">
        <v>7</v>
      </c>
      <c r="E1107" s="1">
        <v>0</v>
      </c>
      <c r="F1107" s="1">
        <v>0</v>
      </c>
      <c r="G1107" s="2"/>
      <c r="H1107" s="6">
        <f>IF(ISNUMBER(A1107),"Total",D1107)</f>
        <v>0</v>
      </c>
      <c r="J1107" s="6">
        <f>IF(ISBLANK(A1107),J1106,A1107)</f>
        <v>0</v>
      </c>
      <c r="K1107" s="6">
        <f>IF(ISBLANK(B1107),K1106,B1107)</f>
        <v>0</v>
      </c>
      <c r="L1107" s="6">
        <f>J1107&amp;H1107</f>
        <v>0</v>
      </c>
    </row>
    <row r="1108" spans="1:12">
      <c r="D1108" s="1" t="s">
        <v>0</v>
      </c>
      <c r="E1108" s="1">
        <v>0</v>
      </c>
      <c r="F1108" s="1">
        <v>0</v>
      </c>
      <c r="G1108" s="2"/>
      <c r="H1108" s="6">
        <f>IF(ISNUMBER(A1108),"Total",D1108)</f>
        <v>0</v>
      </c>
      <c r="J1108" s="6">
        <f>IF(ISBLANK(A1108),J1107,A1108)</f>
        <v>0</v>
      </c>
      <c r="K1108" s="6">
        <f>IF(ISBLANK(B1108),K1107,B1108)</f>
        <v>0</v>
      </c>
      <c r="L1108" s="6">
        <f>J1108&amp;H1108</f>
        <v>0</v>
      </c>
    </row>
    <row r="1109" spans="1:12">
      <c r="D1109" s="1" t="s">
        <v>3</v>
      </c>
      <c r="E1109" s="1">
        <v>710</v>
      </c>
      <c r="F1109" s="1">
        <v>987</v>
      </c>
      <c r="G1109" s="2"/>
      <c r="H1109" s="6">
        <f>IF(ISNUMBER(A1109),"Total",D1109)</f>
        <v>0</v>
      </c>
      <c r="J1109" s="6">
        <f>IF(ISBLANK(A1109),J1108,A1109)</f>
        <v>0</v>
      </c>
      <c r="K1109" s="6">
        <f>IF(ISBLANK(B1109),K1108,B1109)</f>
        <v>0</v>
      </c>
      <c r="L1109" s="6">
        <f>J1109&amp;H1109</f>
        <v>0</v>
      </c>
    </row>
    <row r="1110" spans="1:12">
      <c r="G1110" s="2"/>
      <c r="H1110" s="6">
        <f>IF(ISNUMBER(A1110),"Total",D1110)</f>
        <v>0</v>
      </c>
      <c r="J1110" s="6">
        <f>IF(ISBLANK(A1110),J1109,A1110)</f>
        <v>0</v>
      </c>
      <c r="K1110" s="6">
        <f>IF(ISBLANK(B1110),K1109,B1110)</f>
        <v>0</v>
      </c>
      <c r="L1110" s="6">
        <f>J1110&amp;H1110</f>
        <v>0</v>
      </c>
    </row>
    <row r="1111" spans="1:12">
      <c r="A1111" s="1">
        <v>2364</v>
      </c>
      <c r="B1111" s="1" t="s">
        <v>148</v>
      </c>
      <c r="C1111" s="1">
        <v>5000</v>
      </c>
      <c r="D1111" s="1"/>
      <c r="E1111" s="1">
        <v>700</v>
      </c>
      <c r="F1111" s="1">
        <v>700</v>
      </c>
      <c r="G1111" s="2"/>
      <c r="H1111" s="6">
        <f>IF(ISNUMBER(A1111),"Total",D1111)</f>
        <v>0</v>
      </c>
      <c r="J1111" s="6">
        <f>IF(ISBLANK(A1111),J1110,A1111)</f>
        <v>0</v>
      </c>
      <c r="K1111" s="6">
        <f>IF(ISBLANK(B1111),K1110,B1111)</f>
        <v>0</v>
      </c>
      <c r="L1111" s="6">
        <f>J1111&amp;H1111</f>
        <v>0</v>
      </c>
    </row>
    <row r="1112" spans="1:12">
      <c r="G1112" s="2"/>
      <c r="H1112" s="6">
        <f>IF(ISNUMBER(A1112),"Total",D1112)</f>
        <v>0</v>
      </c>
      <c r="J1112" s="6">
        <f>IF(ISBLANK(A1112),J1111,A1112)</f>
        <v>0</v>
      </c>
      <c r="K1112" s="6">
        <f>IF(ISBLANK(B1112),K1111,B1112)</f>
        <v>0</v>
      </c>
      <c r="L1112" s="6">
        <f>J1112&amp;H1112</f>
        <v>0</v>
      </c>
    </row>
    <row r="1113" spans="1:12">
      <c r="D1113" s="1" t="s">
        <v>3</v>
      </c>
      <c r="E1113" s="1">
        <v>700</v>
      </c>
      <c r="F1113" s="1">
        <v>700</v>
      </c>
      <c r="G1113" s="2"/>
      <c r="H1113" s="6">
        <f>IF(ISNUMBER(A1113),"Total",D1113)</f>
        <v>0</v>
      </c>
      <c r="J1113" s="6">
        <f>IF(ISBLANK(A1113),J1112,A1113)</f>
        <v>0</v>
      </c>
      <c r="K1113" s="6">
        <f>IF(ISBLANK(B1113),K1112,B1113)</f>
        <v>0</v>
      </c>
      <c r="L1113" s="6">
        <f>J1113&amp;H1113</f>
        <v>0</v>
      </c>
    </row>
    <row r="1114" spans="1:12">
      <c r="G1114" s="2"/>
      <c r="H1114" s="6">
        <f>IF(ISNUMBER(A1114),"Total",D1114)</f>
        <v>0</v>
      </c>
      <c r="J1114" s="6">
        <f>IF(ISBLANK(A1114),J1113,A1114)</f>
        <v>0</v>
      </c>
      <c r="K1114" s="6">
        <f>IF(ISBLANK(B1114),K1113,B1114)</f>
        <v>0</v>
      </c>
      <c r="L1114" s="6">
        <f>J1114&amp;H1114</f>
        <v>0</v>
      </c>
    </row>
    <row r="1115" spans="1:12">
      <c r="A1115" s="1">
        <v>2422</v>
      </c>
      <c r="B1115" s="1" t="s">
        <v>70</v>
      </c>
      <c r="C1115" s="1">
        <v>10000</v>
      </c>
      <c r="D1115" s="1"/>
      <c r="E1115" s="1">
        <v>83</v>
      </c>
      <c r="F1115" s="1">
        <v>20</v>
      </c>
      <c r="G1115" s="2"/>
      <c r="H1115" s="6">
        <f>IF(ISNUMBER(A1115),"Total",D1115)</f>
        <v>0</v>
      </c>
      <c r="J1115" s="6">
        <f>IF(ISBLANK(A1115),J1114,A1115)</f>
        <v>0</v>
      </c>
      <c r="K1115" s="6">
        <f>IF(ISBLANK(B1115),K1114,B1115)</f>
        <v>0</v>
      </c>
      <c r="L1115" s="6">
        <f>J1115&amp;H1115</f>
        <v>0</v>
      </c>
    </row>
    <row r="1116" spans="1:12">
      <c r="G1116" s="2"/>
      <c r="H1116" s="6">
        <f>IF(ISNUMBER(A1116),"Total",D1116)</f>
        <v>0</v>
      </c>
      <c r="J1116" s="6">
        <f>IF(ISBLANK(A1116),J1115,A1116)</f>
        <v>0</v>
      </c>
      <c r="K1116" s="6">
        <f>IF(ISBLANK(B1116),K1115,B1116)</f>
        <v>0</v>
      </c>
      <c r="L1116" s="6">
        <f>J1116&amp;H1116</f>
        <v>0</v>
      </c>
    </row>
    <row r="1117" spans="1:12">
      <c r="D1117" s="1" t="s">
        <v>3</v>
      </c>
      <c r="E1117" s="1">
        <v>83</v>
      </c>
      <c r="F1117" s="1">
        <v>20</v>
      </c>
      <c r="G1117" s="2"/>
      <c r="H1117" s="6">
        <f>IF(ISNUMBER(A1117),"Total",D1117)</f>
        <v>0</v>
      </c>
      <c r="J1117" s="6">
        <f>IF(ISBLANK(A1117),J1116,A1117)</f>
        <v>0</v>
      </c>
      <c r="K1117" s="6">
        <f>IF(ISBLANK(B1117),K1116,B1117)</f>
        <v>0</v>
      </c>
      <c r="L1117" s="6">
        <f>J1117&amp;H1117</f>
        <v>0</v>
      </c>
    </row>
    <row r="1118" spans="1:12">
      <c r="G1118" s="2"/>
      <c r="H1118" s="6">
        <f>IF(ISNUMBER(A1118),"Total",D1118)</f>
        <v>0</v>
      </c>
      <c r="J1118" s="6">
        <f>IF(ISBLANK(A1118),J1117,A1118)</f>
        <v>0</v>
      </c>
      <c r="K1118" s="6">
        <f>IF(ISBLANK(B1118),K1117,B1118)</f>
        <v>0</v>
      </c>
      <c r="L1118" s="6">
        <f>J1118&amp;H1118</f>
        <v>0</v>
      </c>
    </row>
    <row r="1119" spans="1:12">
      <c r="A1119" s="1">
        <v>2386</v>
      </c>
      <c r="B1119" s="1" t="s">
        <v>157</v>
      </c>
      <c r="C1119" s="1">
        <v>20000</v>
      </c>
      <c r="D1119" s="1"/>
      <c r="E1119" s="1">
        <v>1543</v>
      </c>
      <c r="F1119" s="1">
        <v>1522</v>
      </c>
      <c r="G1119" s="2"/>
      <c r="H1119" s="6">
        <f>IF(ISNUMBER(A1119),"Total",D1119)</f>
        <v>0</v>
      </c>
      <c r="J1119" s="6">
        <f>IF(ISBLANK(A1119),J1118,A1119)</f>
        <v>0</v>
      </c>
      <c r="K1119" s="6">
        <f>IF(ISBLANK(B1119),K1118,B1119)</f>
        <v>0</v>
      </c>
      <c r="L1119" s="6">
        <f>J1119&amp;H1119</f>
        <v>0</v>
      </c>
    </row>
    <row r="1120" spans="1:12">
      <c r="G1120" s="2"/>
      <c r="H1120" s="6">
        <f>IF(ISNUMBER(A1120),"Total",D1120)</f>
        <v>0</v>
      </c>
      <c r="J1120" s="6">
        <f>IF(ISBLANK(A1120),J1119,A1120)</f>
        <v>0</v>
      </c>
      <c r="K1120" s="6">
        <f>IF(ISBLANK(B1120),K1119,B1120)</f>
        <v>0</v>
      </c>
      <c r="L1120" s="6">
        <f>J1120&amp;H1120</f>
        <v>0</v>
      </c>
    </row>
    <row r="1121" spans="1:12">
      <c r="D1121" s="1" t="s">
        <v>4</v>
      </c>
      <c r="E1121" s="1">
        <v>627</v>
      </c>
      <c r="F1121" s="1">
        <v>635</v>
      </c>
      <c r="G1121" s="2"/>
      <c r="H1121" s="6">
        <f>IF(ISNUMBER(A1121),"Total",D1121)</f>
        <v>0</v>
      </c>
      <c r="J1121" s="6">
        <f>IF(ISBLANK(A1121),J1120,A1121)</f>
        <v>0</v>
      </c>
      <c r="K1121" s="6">
        <f>IF(ISBLANK(B1121),K1120,B1121)</f>
        <v>0</v>
      </c>
      <c r="L1121" s="6">
        <f>J1121&amp;H1121</f>
        <v>0</v>
      </c>
    </row>
    <row r="1122" spans="1:12">
      <c r="D1122" s="1" t="s">
        <v>7</v>
      </c>
      <c r="E1122" s="1">
        <v>274</v>
      </c>
      <c r="F1122" s="1">
        <v>245</v>
      </c>
      <c r="G1122" s="2"/>
      <c r="H1122" s="6">
        <f>IF(ISNUMBER(A1122),"Total",D1122)</f>
        <v>0</v>
      </c>
      <c r="J1122" s="6">
        <f>IF(ISBLANK(A1122),J1121,A1122)</f>
        <v>0</v>
      </c>
      <c r="K1122" s="6">
        <f>IF(ISBLANK(B1122),K1121,B1122)</f>
        <v>0</v>
      </c>
      <c r="L1122" s="6">
        <f>J1122&amp;H1122</f>
        <v>0</v>
      </c>
    </row>
    <row r="1123" spans="1:12">
      <c r="D1123" s="1" t="s">
        <v>0</v>
      </c>
      <c r="E1123" s="1">
        <v>41</v>
      </c>
      <c r="F1123" s="1">
        <v>41</v>
      </c>
      <c r="G1123" s="2"/>
      <c r="H1123" s="6">
        <f>IF(ISNUMBER(A1123),"Total",D1123)</f>
        <v>0</v>
      </c>
      <c r="J1123" s="6">
        <f>IF(ISBLANK(A1123),J1122,A1123)</f>
        <v>0</v>
      </c>
      <c r="K1123" s="6">
        <f>IF(ISBLANK(B1123),K1122,B1123)</f>
        <v>0</v>
      </c>
      <c r="L1123" s="6">
        <f>J1123&amp;H1123</f>
        <v>0</v>
      </c>
    </row>
    <row r="1124" spans="1:12">
      <c r="D1124" s="1" t="s">
        <v>14</v>
      </c>
      <c r="E1124" s="1">
        <v>0</v>
      </c>
      <c r="F1124" s="1">
        <v>0</v>
      </c>
      <c r="G1124" s="2"/>
      <c r="H1124" s="6">
        <f>IF(ISNUMBER(A1124),"Total",D1124)</f>
        <v>0</v>
      </c>
      <c r="J1124" s="6">
        <f>IF(ISBLANK(A1124),J1123,A1124)</f>
        <v>0</v>
      </c>
      <c r="K1124" s="6">
        <f>IF(ISBLANK(B1124),K1123,B1124)</f>
        <v>0</v>
      </c>
      <c r="L1124" s="6">
        <f>J1124&amp;H1124</f>
        <v>0</v>
      </c>
    </row>
    <row r="1125" spans="1:12">
      <c r="D1125" s="1" t="s">
        <v>43</v>
      </c>
      <c r="E1125" s="1">
        <v>0</v>
      </c>
      <c r="F1125" s="1">
        <v>0</v>
      </c>
      <c r="G1125" s="2"/>
      <c r="H1125" s="6">
        <f>IF(ISNUMBER(A1125),"Total",D1125)</f>
        <v>0</v>
      </c>
      <c r="J1125" s="6">
        <f>IF(ISBLANK(A1125),J1124,A1125)</f>
        <v>0</v>
      </c>
      <c r="K1125" s="6">
        <f>IF(ISBLANK(B1125),K1124,B1125)</f>
        <v>0</v>
      </c>
      <c r="L1125" s="6">
        <f>J1125&amp;H1125</f>
        <v>0</v>
      </c>
    </row>
    <row r="1126" spans="1:12">
      <c r="D1126" s="1" t="s">
        <v>3</v>
      </c>
      <c r="E1126" s="1">
        <v>601</v>
      </c>
      <c r="F1126" s="1">
        <v>601</v>
      </c>
      <c r="G1126" s="2"/>
      <c r="H1126" s="6">
        <f>IF(ISNUMBER(A1126),"Total",D1126)</f>
        <v>0</v>
      </c>
      <c r="J1126" s="6">
        <f>IF(ISBLANK(A1126),J1125,A1126)</f>
        <v>0</v>
      </c>
      <c r="K1126" s="6">
        <f>IF(ISBLANK(B1126),K1125,B1126)</f>
        <v>0</v>
      </c>
      <c r="L1126" s="6">
        <f>J1126&amp;H1126</f>
        <v>0</v>
      </c>
    </row>
    <row r="1127" spans="1:12">
      <c r="G1127" s="2"/>
      <c r="H1127" s="6">
        <f>IF(ISNUMBER(A1127),"Total",D1127)</f>
        <v>0</v>
      </c>
      <c r="J1127" s="6">
        <f>IF(ISBLANK(A1127),J1126,A1127)</f>
        <v>0</v>
      </c>
      <c r="K1127" s="6">
        <f>IF(ISBLANK(B1127),K1126,B1127)</f>
        <v>0</v>
      </c>
      <c r="L1127" s="6">
        <f>J1127&amp;H1127</f>
        <v>0</v>
      </c>
    </row>
    <row r="1128" spans="1:12">
      <c r="A1128" s="1">
        <v>2732</v>
      </c>
      <c r="B1128" s="1" t="s">
        <v>32</v>
      </c>
      <c r="C1128" s="1">
        <v>10000</v>
      </c>
      <c r="D1128" s="1"/>
      <c r="E1128" s="1" t="s">
        <v>41</v>
      </c>
      <c r="F1128" s="1">
        <v>15</v>
      </c>
      <c r="G1128" s="2"/>
      <c r="H1128" s="6">
        <f>IF(ISNUMBER(A1128),"Total",D1128)</f>
        <v>0</v>
      </c>
      <c r="J1128" s="6">
        <f>IF(ISBLANK(A1128),J1127,A1128)</f>
        <v>0</v>
      </c>
      <c r="K1128" s="6">
        <f>IF(ISBLANK(B1128),K1127,B1128)</f>
        <v>0</v>
      </c>
      <c r="L1128" s="6">
        <f>J1128&amp;H1128</f>
        <v>0</v>
      </c>
    </row>
    <row r="1129" spans="1:12">
      <c r="G1129" s="2"/>
      <c r="H1129" s="6">
        <f>IF(ISNUMBER(A1129),"Total",D1129)</f>
        <v>0</v>
      </c>
      <c r="J1129" s="6">
        <f>IF(ISBLANK(A1129),J1128,A1129)</f>
        <v>0</v>
      </c>
      <c r="K1129" s="6">
        <f>IF(ISBLANK(B1129),K1128,B1129)</f>
        <v>0</v>
      </c>
      <c r="L1129" s="6">
        <f>J1129&amp;H1129</f>
        <v>0</v>
      </c>
    </row>
    <row r="1130" spans="1:12">
      <c r="D1130" s="1" t="s">
        <v>3</v>
      </c>
      <c r="E1130" s="1" t="s">
        <v>41</v>
      </c>
      <c r="F1130" s="1">
        <v>15</v>
      </c>
      <c r="G1130" s="2"/>
      <c r="H1130" s="6">
        <f>IF(ISNUMBER(A1130),"Total",D1130)</f>
        <v>0</v>
      </c>
      <c r="J1130" s="6">
        <f>IF(ISBLANK(A1130),J1129,A1130)</f>
        <v>0</v>
      </c>
      <c r="K1130" s="6">
        <f>IF(ISBLANK(B1130),K1129,B1130)</f>
        <v>0</v>
      </c>
      <c r="L1130" s="6">
        <f>J1130&amp;H1130</f>
        <v>0</v>
      </c>
    </row>
    <row r="1131" spans="1:12">
      <c r="G1131" s="2"/>
      <c r="H1131" s="6">
        <f>IF(ISNUMBER(A1131),"Total",D1131)</f>
        <v>0</v>
      </c>
      <c r="J1131" s="6">
        <f>IF(ISBLANK(A1131),J1130,A1131)</f>
        <v>0</v>
      </c>
      <c r="K1131" s="6">
        <f>IF(ISBLANK(B1131),K1130,B1131)</f>
        <v>0</v>
      </c>
      <c r="L1131" s="6">
        <f>J1131&amp;H1131</f>
        <v>0</v>
      </c>
    </row>
    <row r="1132" spans="1:12">
      <c r="A1132" s="1">
        <v>1190</v>
      </c>
      <c r="B1132" s="1" t="s">
        <v>147</v>
      </c>
      <c r="C1132" s="1">
        <v>15000</v>
      </c>
      <c r="D1132" s="1"/>
      <c r="E1132" s="1">
        <v>186</v>
      </c>
      <c r="F1132" s="1">
        <v>177</v>
      </c>
      <c r="G1132" s="2"/>
      <c r="H1132" s="6">
        <f>IF(ISNUMBER(A1132),"Total",D1132)</f>
        <v>0</v>
      </c>
      <c r="J1132" s="6">
        <f>IF(ISBLANK(A1132),J1131,A1132)</f>
        <v>0</v>
      </c>
      <c r="K1132" s="6">
        <f>IF(ISBLANK(B1132),K1131,B1132)</f>
        <v>0</v>
      </c>
      <c r="L1132" s="6">
        <f>J1132&amp;H1132</f>
        <v>0</v>
      </c>
    </row>
    <row r="1133" spans="1:12">
      <c r="G1133" s="2"/>
      <c r="H1133" s="6">
        <f>IF(ISNUMBER(A1133),"Total",D1133)</f>
        <v>0</v>
      </c>
      <c r="J1133" s="6">
        <f>IF(ISBLANK(A1133),J1132,A1133)</f>
        <v>0</v>
      </c>
      <c r="K1133" s="6">
        <f>IF(ISBLANK(B1133),K1132,B1133)</f>
        <v>0</v>
      </c>
      <c r="L1133" s="6">
        <f>J1133&amp;H1133</f>
        <v>0</v>
      </c>
    </row>
    <row r="1134" spans="1:12">
      <c r="D1134" s="1" t="s">
        <v>4</v>
      </c>
      <c r="E1134" s="1">
        <v>34</v>
      </c>
      <c r="F1134" s="1">
        <v>35</v>
      </c>
      <c r="G1134" s="2"/>
      <c r="H1134" s="6">
        <f>IF(ISNUMBER(A1134),"Total",D1134)</f>
        <v>0</v>
      </c>
      <c r="J1134" s="6">
        <f>IF(ISBLANK(A1134),J1133,A1134)</f>
        <v>0</v>
      </c>
      <c r="K1134" s="6">
        <f>IF(ISBLANK(B1134),K1133,B1134)</f>
        <v>0</v>
      </c>
      <c r="L1134" s="6">
        <f>J1134&amp;H1134</f>
        <v>0</v>
      </c>
    </row>
    <row r="1135" spans="1:12">
      <c r="D1135" s="1" t="s">
        <v>18</v>
      </c>
      <c r="E1135" s="1">
        <v>0</v>
      </c>
      <c r="F1135" s="1">
        <v>0</v>
      </c>
      <c r="G1135" s="2"/>
      <c r="H1135" s="6">
        <f>IF(ISNUMBER(A1135),"Total",D1135)</f>
        <v>0</v>
      </c>
      <c r="J1135" s="6">
        <f>IF(ISBLANK(A1135),J1134,A1135)</f>
        <v>0</v>
      </c>
      <c r="K1135" s="6">
        <f>IF(ISBLANK(B1135),K1134,B1135)</f>
        <v>0</v>
      </c>
      <c r="L1135" s="6">
        <f>J1135&amp;H1135</f>
        <v>0</v>
      </c>
    </row>
    <row r="1136" spans="1:12">
      <c r="D1136" s="1" t="s">
        <v>7</v>
      </c>
      <c r="E1136" s="1">
        <v>2</v>
      </c>
      <c r="F1136" s="1">
        <v>2</v>
      </c>
      <c r="G1136" s="2"/>
      <c r="H1136" s="6">
        <f>IF(ISNUMBER(A1136),"Total",D1136)</f>
        <v>0</v>
      </c>
      <c r="J1136" s="6">
        <f>IF(ISBLANK(A1136),J1135,A1136)</f>
        <v>0</v>
      </c>
      <c r="K1136" s="6">
        <f>IF(ISBLANK(B1136),K1135,B1136)</f>
        <v>0</v>
      </c>
      <c r="L1136" s="6">
        <f>J1136&amp;H1136</f>
        <v>0</v>
      </c>
    </row>
    <row r="1137" spans="1:12">
      <c r="D1137" s="1" t="s">
        <v>0</v>
      </c>
      <c r="E1137" s="1">
        <v>0</v>
      </c>
      <c r="F1137" s="1">
        <v>0</v>
      </c>
      <c r="G1137" s="2"/>
      <c r="H1137" s="6">
        <f>IF(ISNUMBER(A1137),"Total",D1137)</f>
        <v>0</v>
      </c>
      <c r="J1137" s="6">
        <f>IF(ISBLANK(A1137),J1136,A1137)</f>
        <v>0</v>
      </c>
      <c r="K1137" s="6">
        <f>IF(ISBLANK(B1137),K1136,B1137)</f>
        <v>0</v>
      </c>
      <c r="L1137" s="6">
        <f>J1137&amp;H1137</f>
        <v>0</v>
      </c>
    </row>
    <row r="1138" spans="1:12">
      <c r="D1138" s="1" t="s">
        <v>30</v>
      </c>
      <c r="E1138" s="1">
        <v>0</v>
      </c>
      <c r="F1138" s="1">
        <v>0</v>
      </c>
      <c r="G1138" s="2"/>
      <c r="H1138" s="6">
        <f>IF(ISNUMBER(A1138),"Total",D1138)</f>
        <v>0</v>
      </c>
      <c r="J1138" s="6">
        <f>IF(ISBLANK(A1138),J1137,A1138)</f>
        <v>0</v>
      </c>
      <c r="K1138" s="6">
        <f>IF(ISBLANK(B1138),K1137,B1138)</f>
        <v>0</v>
      </c>
      <c r="L1138" s="6">
        <f>J1138&amp;H1138</f>
        <v>0</v>
      </c>
    </row>
    <row r="1139" spans="1:12">
      <c r="D1139" s="1" t="s">
        <v>12</v>
      </c>
      <c r="E1139" s="1">
        <v>0</v>
      </c>
      <c r="F1139" s="1">
        <v>0</v>
      </c>
      <c r="G1139" s="2"/>
      <c r="H1139" s="6">
        <f>IF(ISNUMBER(A1139),"Total",D1139)</f>
        <v>0</v>
      </c>
      <c r="J1139" s="6">
        <f>IF(ISBLANK(A1139),J1138,A1139)</f>
        <v>0</v>
      </c>
      <c r="K1139" s="6">
        <f>IF(ISBLANK(B1139),K1138,B1139)</f>
        <v>0</v>
      </c>
      <c r="L1139" s="6">
        <f>J1139&amp;H1139</f>
        <v>0</v>
      </c>
    </row>
    <row r="1140" spans="1:12">
      <c r="D1140" s="1" t="s">
        <v>3</v>
      </c>
      <c r="E1140" s="1">
        <v>150</v>
      </c>
      <c r="F1140" s="1">
        <v>140</v>
      </c>
      <c r="G1140" s="2"/>
      <c r="H1140" s="6">
        <f>IF(ISNUMBER(A1140),"Total",D1140)</f>
        <v>0</v>
      </c>
      <c r="J1140" s="6">
        <f>IF(ISBLANK(A1140),J1139,A1140)</f>
        <v>0</v>
      </c>
      <c r="K1140" s="6">
        <f>IF(ISBLANK(B1140),K1139,B1140)</f>
        <v>0</v>
      </c>
      <c r="L1140" s="6">
        <f>J1140&amp;H1140</f>
        <v>0</v>
      </c>
    </row>
    <row r="1141" spans="1:12">
      <c r="G1141" s="2"/>
      <c r="H1141" s="6">
        <f>IF(ISNUMBER(A1141),"Total",D1141)</f>
        <v>0</v>
      </c>
      <c r="J1141" s="6">
        <f>IF(ISBLANK(A1141),J1140,A1141)</f>
        <v>0</v>
      </c>
      <c r="K1141" s="6">
        <f>IF(ISBLANK(B1141),K1140,B1141)</f>
        <v>0</v>
      </c>
      <c r="L1141" s="6">
        <f>J1141&amp;H1141</f>
        <v>0</v>
      </c>
    </row>
    <row r="1142" spans="1:12">
      <c r="A1142" s="1">
        <v>1040</v>
      </c>
      <c r="B1142" s="1" t="s">
        <v>110</v>
      </c>
      <c r="C1142" s="1">
        <v>20000</v>
      </c>
      <c r="D1142" s="1"/>
      <c r="E1142" s="1">
        <v>4116</v>
      </c>
      <c r="F1142" s="1">
        <v>4090</v>
      </c>
      <c r="G1142" s="2"/>
      <c r="H1142" s="6">
        <f>IF(ISNUMBER(A1142),"Total",D1142)</f>
        <v>0</v>
      </c>
      <c r="J1142" s="6">
        <f>IF(ISBLANK(A1142),J1141,A1142)</f>
        <v>0</v>
      </c>
      <c r="K1142" s="6">
        <f>IF(ISBLANK(B1142),K1141,B1142)</f>
        <v>0</v>
      </c>
      <c r="L1142" s="6">
        <f>J1142&amp;H1142</f>
        <v>0</v>
      </c>
    </row>
    <row r="1143" spans="1:12">
      <c r="G1143" s="2"/>
      <c r="H1143" s="6">
        <f>IF(ISNUMBER(A1143),"Total",D1143)</f>
        <v>0</v>
      </c>
      <c r="J1143" s="6">
        <f>IF(ISBLANK(A1143),J1142,A1143)</f>
        <v>0</v>
      </c>
      <c r="K1143" s="6">
        <f>IF(ISBLANK(B1143),K1142,B1143)</f>
        <v>0</v>
      </c>
      <c r="L1143" s="6">
        <f>J1143&amp;H1143</f>
        <v>0</v>
      </c>
    </row>
    <row r="1144" spans="1:12">
      <c r="D1144" s="1" t="s">
        <v>4</v>
      </c>
      <c r="E1144" s="1">
        <v>44</v>
      </c>
      <c r="F1144" s="1">
        <v>44</v>
      </c>
      <c r="G1144" s="2"/>
      <c r="H1144" s="6">
        <f>IF(ISNUMBER(A1144),"Total",D1144)</f>
        <v>0</v>
      </c>
      <c r="J1144" s="6">
        <f>IF(ISBLANK(A1144),J1143,A1144)</f>
        <v>0</v>
      </c>
      <c r="K1144" s="6">
        <f>IF(ISBLANK(B1144),K1143,B1144)</f>
        <v>0</v>
      </c>
      <c r="L1144" s="6">
        <f>J1144&amp;H1144</f>
        <v>0</v>
      </c>
    </row>
    <row r="1145" spans="1:12">
      <c r="D1145" s="1" t="s">
        <v>7</v>
      </c>
      <c r="E1145" s="1">
        <v>0</v>
      </c>
      <c r="F1145" s="1">
        <v>0</v>
      </c>
      <c r="G1145" s="2"/>
      <c r="H1145" s="6">
        <f>IF(ISNUMBER(A1145),"Total",D1145)</f>
        <v>0</v>
      </c>
      <c r="J1145" s="6">
        <f>IF(ISBLANK(A1145),J1144,A1145)</f>
        <v>0</v>
      </c>
      <c r="K1145" s="6">
        <f>IF(ISBLANK(B1145),K1144,B1145)</f>
        <v>0</v>
      </c>
      <c r="L1145" s="6">
        <f>J1145&amp;H1145</f>
        <v>0</v>
      </c>
    </row>
    <row r="1146" spans="1:12">
      <c r="D1146" s="1" t="s">
        <v>0</v>
      </c>
      <c r="E1146" s="1">
        <v>0</v>
      </c>
      <c r="F1146" s="1">
        <v>0</v>
      </c>
      <c r="G1146" s="2"/>
      <c r="H1146" s="6">
        <f>IF(ISNUMBER(A1146),"Total",D1146)</f>
        <v>0</v>
      </c>
      <c r="J1146" s="6">
        <f>IF(ISBLANK(A1146),J1145,A1146)</f>
        <v>0</v>
      </c>
      <c r="K1146" s="6">
        <f>IF(ISBLANK(B1146),K1145,B1146)</f>
        <v>0</v>
      </c>
      <c r="L1146" s="6">
        <f>J1146&amp;H1146</f>
        <v>0</v>
      </c>
    </row>
    <row r="1147" spans="1:12">
      <c r="D1147" s="1" t="s">
        <v>3</v>
      </c>
      <c r="E1147" s="1">
        <v>4073</v>
      </c>
      <c r="F1147" s="1">
        <v>4046</v>
      </c>
      <c r="G1147" s="2"/>
      <c r="H1147" s="6">
        <f>IF(ISNUMBER(A1147),"Total",D1147)</f>
        <v>0</v>
      </c>
      <c r="J1147" s="6">
        <f>IF(ISBLANK(A1147),J1146,A1147)</f>
        <v>0</v>
      </c>
      <c r="K1147" s="6">
        <f>IF(ISBLANK(B1147),K1146,B1147)</f>
        <v>0</v>
      </c>
      <c r="L1147" s="6">
        <f>J1147&amp;H1147</f>
        <v>0</v>
      </c>
    </row>
    <row r="1148" spans="1:12">
      <c r="D1148" s="1"/>
      <c r="E1148" s="1">
        <v>4116</v>
      </c>
      <c r="F1148" s="1">
        <v>4090</v>
      </c>
      <c r="G1148" s="2"/>
      <c r="H1148" s="6">
        <f>IF(ISNUMBER(A1148),"Total",D1148)</f>
        <v>0</v>
      </c>
      <c r="J1148" s="6">
        <f>IF(ISBLANK(A1148),J1147,A1148)</f>
        <v>0</v>
      </c>
      <c r="K1148" s="6">
        <f>IF(ISBLANK(B1148),K1147,B1148)</f>
        <v>0</v>
      </c>
      <c r="L1148" s="6">
        <f>J1148&amp;H1148</f>
        <v>0</v>
      </c>
    </row>
    <row r="1149" spans="1:12">
      <c r="G1149" s="2"/>
      <c r="H1149" s="6">
        <f>IF(ISNUMBER(A1149),"Total",D1149)</f>
        <v>0</v>
      </c>
      <c r="J1149" s="6">
        <f>IF(ISBLANK(A1149),J1148,A1149)</f>
        <v>0</v>
      </c>
      <c r="K1149" s="6">
        <f>IF(ISBLANK(B1149),K1148,B1149)</f>
        <v>0</v>
      </c>
      <c r="L1149" s="6">
        <f>J1149&amp;H1149</f>
        <v>0</v>
      </c>
    </row>
    <row r="1150" spans="1:12">
      <c r="D1150" s="1" t="s">
        <v>4</v>
      </c>
      <c r="E1150" s="1">
        <v>44</v>
      </c>
      <c r="F1150" s="1">
        <v>44</v>
      </c>
      <c r="G1150" s="2"/>
      <c r="H1150" s="6">
        <f>IF(ISNUMBER(A1150),"Total",D1150)</f>
        <v>0</v>
      </c>
      <c r="J1150" s="6">
        <f>IF(ISBLANK(A1150),J1149,A1150)</f>
        <v>0</v>
      </c>
      <c r="K1150" s="6">
        <f>IF(ISBLANK(B1150),K1149,B1150)</f>
        <v>0</v>
      </c>
      <c r="L1150" s="6">
        <f>J1150&amp;H1150</f>
        <v>0</v>
      </c>
    </row>
    <row r="1151" spans="1:12">
      <c r="D1151" s="1" t="s">
        <v>7</v>
      </c>
      <c r="E1151" s="1">
        <v>0</v>
      </c>
      <c r="F1151" s="1">
        <v>0</v>
      </c>
      <c r="G1151" s="2"/>
      <c r="H1151" s="6">
        <f>IF(ISNUMBER(A1151),"Total",D1151)</f>
        <v>0</v>
      </c>
      <c r="J1151" s="6">
        <f>IF(ISBLANK(A1151),J1150,A1151)</f>
        <v>0</v>
      </c>
      <c r="K1151" s="6">
        <f>IF(ISBLANK(B1151),K1150,B1151)</f>
        <v>0</v>
      </c>
      <c r="L1151" s="6">
        <f>J1151&amp;H1151</f>
        <v>0</v>
      </c>
    </row>
    <row r="1152" spans="1:12">
      <c r="D1152" s="1" t="s">
        <v>0</v>
      </c>
      <c r="E1152" s="1">
        <v>0</v>
      </c>
      <c r="F1152" s="1">
        <v>0</v>
      </c>
      <c r="G1152" s="2"/>
      <c r="H1152" s="6">
        <f>IF(ISNUMBER(A1152),"Total",D1152)</f>
        <v>0</v>
      </c>
      <c r="J1152" s="6">
        <f>IF(ISBLANK(A1152),J1151,A1152)</f>
        <v>0</v>
      </c>
      <c r="K1152" s="6">
        <f>IF(ISBLANK(B1152),K1151,B1152)</f>
        <v>0</v>
      </c>
      <c r="L1152" s="6">
        <f>J1152&amp;H1152</f>
        <v>0</v>
      </c>
    </row>
    <row r="1153" spans="1:12">
      <c r="D1153" s="1" t="s">
        <v>3</v>
      </c>
      <c r="E1153" s="1">
        <v>4073</v>
      </c>
      <c r="F1153" s="1">
        <v>4046</v>
      </c>
      <c r="G1153" s="2"/>
      <c r="H1153" s="6">
        <f>IF(ISNUMBER(A1153),"Total",D1153)</f>
        <v>0</v>
      </c>
      <c r="J1153" s="6">
        <f>IF(ISBLANK(A1153),J1152,A1153)</f>
        <v>0</v>
      </c>
      <c r="K1153" s="6">
        <f>IF(ISBLANK(B1153),K1152,B1153)</f>
        <v>0</v>
      </c>
      <c r="L1153" s="6">
        <f>J1153&amp;H1153</f>
        <v>0</v>
      </c>
    </row>
    <row r="1154" spans="1:12">
      <c r="D1154" s="1"/>
      <c r="E1154" s="1">
        <v>4116</v>
      </c>
      <c r="F1154" s="1">
        <v>4090</v>
      </c>
      <c r="G1154" s="2"/>
      <c r="H1154" s="6">
        <f>IF(ISNUMBER(A1154),"Total",D1154)</f>
        <v>0</v>
      </c>
      <c r="J1154" s="6">
        <f>IF(ISBLANK(A1154),J1153,A1154)</f>
        <v>0</v>
      </c>
      <c r="K1154" s="6">
        <f>IF(ISBLANK(B1154),K1153,B1154)</f>
        <v>0</v>
      </c>
      <c r="L1154" s="6">
        <f>J1154&amp;H1154</f>
        <v>0</v>
      </c>
    </row>
    <row r="1155" spans="1:12">
      <c r="G1155" s="2"/>
      <c r="H1155" s="6">
        <f>IF(ISNUMBER(A1155),"Total",D1155)</f>
        <v>0</v>
      </c>
      <c r="J1155" s="6">
        <f>IF(ISBLANK(A1155),J1154,A1155)</f>
        <v>0</v>
      </c>
      <c r="K1155" s="6">
        <f>IF(ISBLANK(B1155),K1154,B1155)</f>
        <v>0</v>
      </c>
      <c r="L1155" s="6">
        <f>J1155&amp;H1155</f>
        <v>0</v>
      </c>
    </row>
    <row r="1156" spans="1:12">
      <c r="D1156" s="1" t="s">
        <v>4</v>
      </c>
      <c r="E1156" s="1">
        <v>44</v>
      </c>
      <c r="F1156" s="1">
        <v>44</v>
      </c>
      <c r="G1156" s="2"/>
      <c r="H1156" s="6">
        <f>IF(ISNUMBER(A1156),"Total",D1156)</f>
        <v>0</v>
      </c>
      <c r="J1156" s="6">
        <f>IF(ISBLANK(A1156),J1155,A1156)</f>
        <v>0</v>
      </c>
      <c r="K1156" s="6">
        <f>IF(ISBLANK(B1156),K1155,B1156)</f>
        <v>0</v>
      </c>
      <c r="L1156" s="6">
        <f>J1156&amp;H1156</f>
        <v>0</v>
      </c>
    </row>
    <row r="1157" spans="1:12">
      <c r="D1157" s="1" t="s">
        <v>7</v>
      </c>
      <c r="E1157" s="1">
        <v>0</v>
      </c>
      <c r="F1157" s="1">
        <v>0</v>
      </c>
      <c r="G1157" s="2"/>
      <c r="H1157" s="6">
        <f>IF(ISNUMBER(A1157),"Total",D1157)</f>
        <v>0</v>
      </c>
      <c r="J1157" s="6">
        <f>IF(ISBLANK(A1157),J1156,A1157)</f>
        <v>0</v>
      </c>
      <c r="K1157" s="6">
        <f>IF(ISBLANK(B1157),K1156,B1157)</f>
        <v>0</v>
      </c>
      <c r="L1157" s="6">
        <f>J1157&amp;H1157</f>
        <v>0</v>
      </c>
    </row>
    <row r="1158" spans="1:12">
      <c r="D1158" s="1" t="s">
        <v>0</v>
      </c>
      <c r="E1158" s="1">
        <v>0</v>
      </c>
      <c r="F1158" s="1">
        <v>0</v>
      </c>
      <c r="G1158" s="2"/>
      <c r="H1158" s="6">
        <f>IF(ISNUMBER(A1158),"Total",D1158)</f>
        <v>0</v>
      </c>
      <c r="J1158" s="6">
        <f>IF(ISBLANK(A1158),J1157,A1158)</f>
        <v>0</v>
      </c>
      <c r="K1158" s="6">
        <f>IF(ISBLANK(B1158),K1157,B1158)</f>
        <v>0</v>
      </c>
      <c r="L1158" s="6">
        <f>J1158&amp;H1158</f>
        <v>0</v>
      </c>
    </row>
    <row r="1159" spans="1:12">
      <c r="D1159" s="1" t="s">
        <v>3</v>
      </c>
      <c r="E1159" s="1">
        <v>4073</v>
      </c>
      <c r="F1159" s="1">
        <v>4046</v>
      </c>
      <c r="G1159" s="2"/>
      <c r="H1159" s="6">
        <f>IF(ISNUMBER(A1159),"Total",D1159)</f>
        <v>0</v>
      </c>
      <c r="J1159" s="6">
        <f>IF(ISBLANK(A1159),J1158,A1159)</f>
        <v>0</v>
      </c>
      <c r="K1159" s="6">
        <f>IF(ISBLANK(B1159),K1158,B1159)</f>
        <v>0</v>
      </c>
      <c r="L1159" s="6">
        <f>J1159&amp;H1159</f>
        <v>0</v>
      </c>
    </row>
    <row r="1160" spans="1:12">
      <c r="D1160" s="1"/>
      <c r="E1160" s="1">
        <v>4116</v>
      </c>
      <c r="F1160" s="1">
        <v>4090</v>
      </c>
      <c r="G1160" s="2"/>
      <c r="H1160" s="6">
        <f>IF(ISNUMBER(A1160),"Total",D1160)</f>
        <v>0</v>
      </c>
      <c r="J1160" s="6">
        <f>IF(ISBLANK(A1160),J1159,A1160)</f>
        <v>0</v>
      </c>
      <c r="K1160" s="6">
        <f>IF(ISBLANK(B1160),K1159,B1160)</f>
        <v>0</v>
      </c>
      <c r="L1160" s="6">
        <f>J1160&amp;H1160</f>
        <v>0</v>
      </c>
    </row>
    <row r="1161" spans="1:12">
      <c r="G1161" s="2"/>
      <c r="H1161" s="6">
        <f>IF(ISNUMBER(A1161),"Total",D1161)</f>
        <v>0</v>
      </c>
      <c r="J1161" s="6">
        <f>IF(ISBLANK(A1161),J1160,A1161)</f>
        <v>0</v>
      </c>
      <c r="K1161" s="6">
        <f>IF(ISBLANK(B1161),K1160,B1161)</f>
        <v>0</v>
      </c>
      <c r="L1161" s="6">
        <f>J1161&amp;H1161</f>
        <v>0</v>
      </c>
    </row>
    <row r="1162" spans="1:12">
      <c r="D1162" s="1" t="s">
        <v>4</v>
      </c>
      <c r="E1162" s="1">
        <v>44</v>
      </c>
      <c r="F1162" s="1">
        <v>44</v>
      </c>
      <c r="G1162" s="2"/>
      <c r="H1162" s="6">
        <f>IF(ISNUMBER(A1162),"Total",D1162)</f>
        <v>0</v>
      </c>
      <c r="J1162" s="6">
        <f>IF(ISBLANK(A1162),J1161,A1162)</f>
        <v>0</v>
      </c>
      <c r="K1162" s="6">
        <f>IF(ISBLANK(B1162),K1161,B1162)</f>
        <v>0</v>
      </c>
      <c r="L1162" s="6">
        <f>J1162&amp;H1162</f>
        <v>0</v>
      </c>
    </row>
    <row r="1163" spans="1:12">
      <c r="D1163" s="1" t="s">
        <v>7</v>
      </c>
      <c r="E1163" s="1">
        <v>0</v>
      </c>
      <c r="F1163" s="1">
        <v>0</v>
      </c>
      <c r="G1163" s="2"/>
      <c r="H1163" s="6">
        <f>IF(ISNUMBER(A1163),"Total",D1163)</f>
        <v>0</v>
      </c>
      <c r="J1163" s="6">
        <f>IF(ISBLANK(A1163),J1162,A1163)</f>
        <v>0</v>
      </c>
      <c r="K1163" s="6">
        <f>IF(ISBLANK(B1163),K1162,B1163)</f>
        <v>0</v>
      </c>
      <c r="L1163" s="6">
        <f>J1163&amp;H1163</f>
        <v>0</v>
      </c>
    </row>
    <row r="1164" spans="1:12">
      <c r="D1164" s="1" t="s">
        <v>0</v>
      </c>
      <c r="E1164" s="1">
        <v>0</v>
      </c>
      <c r="F1164" s="1">
        <v>0</v>
      </c>
      <c r="G1164" s="2"/>
      <c r="H1164" s="6">
        <f>IF(ISNUMBER(A1164),"Total",D1164)</f>
        <v>0</v>
      </c>
      <c r="J1164" s="6">
        <f>IF(ISBLANK(A1164),J1163,A1164)</f>
        <v>0</v>
      </c>
      <c r="K1164" s="6">
        <f>IF(ISBLANK(B1164),K1163,B1164)</f>
        <v>0</v>
      </c>
      <c r="L1164" s="6">
        <f>J1164&amp;H1164</f>
        <v>0</v>
      </c>
    </row>
    <row r="1165" spans="1:12">
      <c r="D1165" s="1" t="s">
        <v>3</v>
      </c>
      <c r="E1165" s="1">
        <v>4073</v>
      </c>
      <c r="F1165" s="1">
        <v>4046</v>
      </c>
      <c r="G1165" s="2"/>
      <c r="H1165" s="6">
        <f>IF(ISNUMBER(A1165),"Total",D1165)</f>
        <v>0</v>
      </c>
      <c r="J1165" s="6">
        <f>IF(ISBLANK(A1165),J1164,A1165)</f>
        <v>0</v>
      </c>
      <c r="K1165" s="6">
        <f>IF(ISBLANK(B1165),K1164,B1165)</f>
        <v>0</v>
      </c>
      <c r="L1165" s="6">
        <f>J1165&amp;H1165</f>
        <v>0</v>
      </c>
    </row>
    <row r="1166" spans="1:12">
      <c r="G1166" s="2"/>
      <c r="H1166" s="6">
        <f>IF(ISNUMBER(A1166),"Total",D1166)</f>
        <v>0</v>
      </c>
      <c r="J1166" s="6">
        <f>IF(ISBLANK(A1166),J1165,A1166)</f>
        <v>0</v>
      </c>
      <c r="K1166" s="6">
        <f>IF(ISBLANK(B1166),K1165,B1166)</f>
        <v>0</v>
      </c>
      <c r="L1166" s="6">
        <f>J1166&amp;H1166</f>
        <v>0</v>
      </c>
    </row>
    <row r="1167" spans="1:12">
      <c r="A1167" s="1">
        <v>1842</v>
      </c>
      <c r="B1167" s="1" t="s">
        <v>68</v>
      </c>
      <c r="C1167" s="1">
        <v>250</v>
      </c>
      <c r="D1167" s="1"/>
      <c r="E1167" s="1">
        <v>0</v>
      </c>
      <c r="F1167" s="1">
        <v>0</v>
      </c>
      <c r="G1167" s="2"/>
      <c r="H1167" s="6">
        <f>IF(ISNUMBER(A1167),"Total",D1167)</f>
        <v>0</v>
      </c>
      <c r="J1167" s="6">
        <f>IF(ISBLANK(A1167),J1166,A1167)</f>
        <v>0</v>
      </c>
      <c r="K1167" s="6">
        <f>IF(ISBLANK(B1167),K1166,B1167)</f>
        <v>0</v>
      </c>
      <c r="L1167" s="6">
        <f>J1167&amp;H1167</f>
        <v>0</v>
      </c>
    </row>
    <row r="1168" spans="1:12">
      <c r="G1168" s="2"/>
      <c r="H1168" s="6">
        <f>IF(ISNUMBER(A1168),"Total",D1168)</f>
        <v>0</v>
      </c>
      <c r="J1168" s="6">
        <f>IF(ISBLANK(A1168),J1167,A1168)</f>
        <v>0</v>
      </c>
      <c r="K1168" s="6">
        <f>IF(ISBLANK(B1168),K1167,B1168)</f>
        <v>0</v>
      </c>
      <c r="L1168" s="6">
        <f>J1168&amp;H1168</f>
        <v>0</v>
      </c>
    </row>
    <row r="1169" spans="1:12">
      <c r="D1169" s="1" t="s">
        <v>3</v>
      </c>
      <c r="E1169" s="1">
        <v>0</v>
      </c>
      <c r="F1169" s="1">
        <v>0</v>
      </c>
      <c r="G1169" s="2"/>
      <c r="H1169" s="6">
        <f>IF(ISNUMBER(A1169),"Total",D1169)</f>
        <v>0</v>
      </c>
      <c r="J1169" s="6">
        <f>IF(ISBLANK(A1169),J1168,A1169)</f>
        <v>0</v>
      </c>
      <c r="K1169" s="6">
        <f>IF(ISBLANK(B1169),K1168,B1169)</f>
        <v>0</v>
      </c>
      <c r="L1169" s="6">
        <f>J1169&amp;H1169</f>
        <v>0</v>
      </c>
    </row>
    <row r="1170" spans="1:12">
      <c r="D1170" s="1"/>
      <c r="E1170" s="1">
        <v>0</v>
      </c>
      <c r="F1170" s="1">
        <v>0</v>
      </c>
      <c r="G1170" s="2"/>
      <c r="H1170" s="6">
        <f>IF(ISNUMBER(A1170),"Total",D1170)</f>
        <v>0</v>
      </c>
      <c r="J1170" s="6">
        <f>IF(ISBLANK(A1170),J1169,A1170)</f>
        <v>0</v>
      </c>
      <c r="K1170" s="6">
        <f>IF(ISBLANK(B1170),K1169,B1170)</f>
        <v>0</v>
      </c>
      <c r="L1170" s="6">
        <f>J1170&amp;H1170</f>
        <v>0</v>
      </c>
    </row>
    <row r="1171" spans="1:12">
      <c r="G1171" s="2"/>
      <c r="H1171" s="6">
        <f>IF(ISNUMBER(A1171),"Total",D1171)</f>
        <v>0</v>
      </c>
      <c r="J1171" s="6">
        <f>IF(ISBLANK(A1171),J1170,A1171)</f>
        <v>0</v>
      </c>
      <c r="K1171" s="6">
        <f>IF(ISBLANK(B1171),K1170,B1171)</f>
        <v>0</v>
      </c>
      <c r="L1171" s="6">
        <f>J1171&amp;H1171</f>
        <v>0</v>
      </c>
    </row>
    <row r="1172" spans="1:12">
      <c r="D1172" s="1" t="s">
        <v>3</v>
      </c>
      <c r="E1172" s="1">
        <v>0</v>
      </c>
      <c r="F1172" s="1">
        <v>0</v>
      </c>
      <c r="G1172" s="2"/>
      <c r="H1172" s="6">
        <f>IF(ISNUMBER(A1172),"Total",D1172)</f>
        <v>0</v>
      </c>
      <c r="J1172" s="6">
        <f>IF(ISBLANK(A1172),J1171,A1172)</f>
        <v>0</v>
      </c>
      <c r="K1172" s="6">
        <f>IF(ISBLANK(B1172),K1171,B1172)</f>
        <v>0</v>
      </c>
      <c r="L1172" s="6">
        <f>J1172&amp;H1172</f>
        <v>0</v>
      </c>
    </row>
    <row r="1173" spans="1:12">
      <c r="D1173" s="1"/>
      <c r="E1173" s="1">
        <v>0</v>
      </c>
      <c r="F1173" s="1">
        <v>0</v>
      </c>
      <c r="G1173" s="2"/>
      <c r="H1173" s="6">
        <f>IF(ISNUMBER(A1173),"Total",D1173)</f>
        <v>0</v>
      </c>
      <c r="J1173" s="6">
        <f>IF(ISBLANK(A1173),J1172,A1173)</f>
        <v>0</v>
      </c>
      <c r="K1173" s="6">
        <f>IF(ISBLANK(B1173),K1172,B1173)</f>
        <v>0</v>
      </c>
      <c r="L1173" s="6">
        <f>J1173&amp;H1173</f>
        <v>0</v>
      </c>
    </row>
    <row r="1174" spans="1:12">
      <c r="G1174" s="2"/>
      <c r="H1174" s="6">
        <f>IF(ISNUMBER(A1174),"Total",D1174)</f>
        <v>0</v>
      </c>
      <c r="J1174" s="6">
        <f>IF(ISBLANK(A1174),J1173,A1174)</f>
        <v>0</v>
      </c>
      <c r="K1174" s="6">
        <f>IF(ISBLANK(B1174),K1173,B1174)</f>
        <v>0</v>
      </c>
      <c r="L1174" s="6">
        <f>J1174&amp;H1174</f>
        <v>0</v>
      </c>
    </row>
    <row r="1175" spans="1:12">
      <c r="D1175" s="1" t="s">
        <v>3</v>
      </c>
      <c r="E1175" s="1">
        <v>0</v>
      </c>
      <c r="F1175" s="1">
        <v>0</v>
      </c>
      <c r="G1175" s="2"/>
      <c r="H1175" s="6">
        <f>IF(ISNUMBER(A1175),"Total",D1175)</f>
        <v>0</v>
      </c>
      <c r="J1175" s="6">
        <f>IF(ISBLANK(A1175),J1174,A1175)</f>
        <v>0</v>
      </c>
      <c r="K1175" s="6">
        <f>IF(ISBLANK(B1175),K1174,B1175)</f>
        <v>0</v>
      </c>
      <c r="L1175" s="6">
        <f>J1175&amp;H1175</f>
        <v>0</v>
      </c>
    </row>
    <row r="1176" spans="1:12">
      <c r="G1176" s="2"/>
      <c r="H1176" s="6">
        <f>IF(ISNUMBER(A1176),"Total",D1176)</f>
        <v>0</v>
      </c>
      <c r="J1176" s="6">
        <f>IF(ISBLANK(A1176),J1175,A1176)</f>
        <v>0</v>
      </c>
      <c r="K1176" s="6">
        <f>IF(ISBLANK(B1176),K1175,B1176)</f>
        <v>0</v>
      </c>
      <c r="L1176" s="6">
        <f>J1176&amp;H1176</f>
        <v>0</v>
      </c>
    </row>
    <row r="1177" spans="1:12">
      <c r="A1177" s="1">
        <v>2604</v>
      </c>
      <c r="B1177" s="1" t="s">
        <v>189</v>
      </c>
      <c r="C1177" s="1">
        <v>5000</v>
      </c>
      <c r="D1177" s="1"/>
      <c r="E1177" s="1">
        <v>2019</v>
      </c>
      <c r="F1177" s="1">
        <v>2034</v>
      </c>
      <c r="G1177" s="2"/>
      <c r="H1177" s="6">
        <f>IF(ISNUMBER(A1177),"Total",D1177)</f>
        <v>0</v>
      </c>
      <c r="J1177" s="6">
        <f>IF(ISBLANK(A1177),J1176,A1177)</f>
        <v>0</v>
      </c>
      <c r="K1177" s="6">
        <f>IF(ISBLANK(B1177),K1176,B1177)</f>
        <v>0</v>
      </c>
      <c r="L1177" s="6">
        <f>J1177&amp;H1177</f>
        <v>0</v>
      </c>
    </row>
    <row r="1178" spans="1:12">
      <c r="G1178" s="2"/>
      <c r="H1178" s="6">
        <f>IF(ISNUMBER(A1178),"Total",D1178)</f>
        <v>0</v>
      </c>
      <c r="J1178" s="6">
        <f>IF(ISBLANK(A1178),J1177,A1178)</f>
        <v>0</v>
      </c>
      <c r="K1178" s="6">
        <f>IF(ISBLANK(B1178),K1177,B1178)</f>
        <v>0</v>
      </c>
      <c r="L1178" s="6">
        <f>J1178&amp;H1178</f>
        <v>0</v>
      </c>
    </row>
    <row r="1179" spans="1:12">
      <c r="D1179" s="1" t="s">
        <v>4</v>
      </c>
      <c r="E1179" s="1">
        <v>0</v>
      </c>
      <c r="F1179" s="1">
        <v>0</v>
      </c>
      <c r="G1179" s="2"/>
      <c r="H1179" s="6">
        <f>IF(ISNUMBER(A1179),"Total",D1179)</f>
        <v>0</v>
      </c>
      <c r="J1179" s="6">
        <f>IF(ISBLANK(A1179),J1178,A1179)</f>
        <v>0</v>
      </c>
      <c r="K1179" s="6">
        <f>IF(ISBLANK(B1179),K1178,B1179)</f>
        <v>0</v>
      </c>
      <c r="L1179" s="6">
        <f>J1179&amp;H1179</f>
        <v>0</v>
      </c>
    </row>
    <row r="1180" spans="1:12">
      <c r="D1180" s="1" t="s">
        <v>77</v>
      </c>
      <c r="E1180" s="1">
        <v>38</v>
      </c>
      <c r="F1180" s="1">
        <v>53</v>
      </c>
      <c r="G1180" s="2"/>
      <c r="H1180" s="6">
        <f>IF(ISNUMBER(A1180),"Total",D1180)</f>
        <v>0</v>
      </c>
      <c r="J1180" s="6">
        <f>IF(ISBLANK(A1180),J1179,A1180)</f>
        <v>0</v>
      </c>
      <c r="K1180" s="6">
        <f>IF(ISBLANK(B1180),K1179,B1180)</f>
        <v>0</v>
      </c>
      <c r="L1180" s="6">
        <f>J1180&amp;H1180</f>
        <v>0</v>
      </c>
    </row>
    <row r="1181" spans="1:12">
      <c r="D1181" s="1" t="s">
        <v>3</v>
      </c>
      <c r="E1181" s="1">
        <v>1981</v>
      </c>
      <c r="F1181" s="1">
        <v>1981</v>
      </c>
      <c r="G1181" s="2"/>
      <c r="H1181" s="6">
        <f>IF(ISNUMBER(A1181),"Total",D1181)</f>
        <v>0</v>
      </c>
      <c r="J1181" s="6">
        <f>IF(ISBLANK(A1181),J1180,A1181)</f>
        <v>0</v>
      </c>
      <c r="K1181" s="6">
        <f>IF(ISBLANK(B1181),K1180,B1181)</f>
        <v>0</v>
      </c>
      <c r="L1181" s="6">
        <f>J1181&amp;H1181</f>
        <v>0</v>
      </c>
    </row>
    <row r="1182" spans="1:12">
      <c r="D1182" s="1"/>
      <c r="E1182" s="1">
        <v>2019</v>
      </c>
      <c r="F1182" s="1">
        <v>2034</v>
      </c>
      <c r="G1182" s="2"/>
      <c r="H1182" s="6">
        <f>IF(ISNUMBER(A1182),"Total",D1182)</f>
        <v>0</v>
      </c>
      <c r="J1182" s="6">
        <f>IF(ISBLANK(A1182),J1181,A1182)</f>
        <v>0</v>
      </c>
      <c r="K1182" s="6">
        <f>IF(ISBLANK(B1182),K1181,B1182)</f>
        <v>0</v>
      </c>
      <c r="L1182" s="6">
        <f>J1182&amp;H1182</f>
        <v>0</v>
      </c>
    </row>
    <row r="1183" spans="1:12">
      <c r="G1183" s="2"/>
      <c r="H1183" s="6">
        <f>IF(ISNUMBER(A1183),"Total",D1183)</f>
        <v>0</v>
      </c>
      <c r="J1183" s="6">
        <f>IF(ISBLANK(A1183),J1182,A1183)</f>
        <v>0</v>
      </c>
      <c r="K1183" s="6">
        <f>IF(ISBLANK(B1183),K1182,B1183)</f>
        <v>0</v>
      </c>
      <c r="L1183" s="6">
        <f>J1183&amp;H1183</f>
        <v>0</v>
      </c>
    </row>
    <row r="1184" spans="1:12">
      <c r="D1184" s="1" t="s">
        <v>4</v>
      </c>
      <c r="E1184" s="1">
        <v>0</v>
      </c>
      <c r="F1184" s="1">
        <v>0</v>
      </c>
      <c r="G1184" s="2"/>
      <c r="H1184" s="6">
        <f>IF(ISNUMBER(A1184),"Total",D1184)</f>
        <v>0</v>
      </c>
      <c r="J1184" s="6">
        <f>IF(ISBLANK(A1184),J1183,A1184)</f>
        <v>0</v>
      </c>
      <c r="K1184" s="6">
        <f>IF(ISBLANK(B1184),K1183,B1184)</f>
        <v>0</v>
      </c>
      <c r="L1184" s="6">
        <f>J1184&amp;H1184</f>
        <v>0</v>
      </c>
    </row>
    <row r="1185" spans="1:12">
      <c r="D1185" s="1" t="s">
        <v>77</v>
      </c>
      <c r="E1185" s="1">
        <v>38</v>
      </c>
      <c r="F1185" s="1">
        <v>53</v>
      </c>
      <c r="G1185" s="2"/>
      <c r="H1185" s="6">
        <f>IF(ISNUMBER(A1185),"Total",D1185)</f>
        <v>0</v>
      </c>
      <c r="J1185" s="6">
        <f>IF(ISBLANK(A1185),J1184,A1185)</f>
        <v>0</v>
      </c>
      <c r="K1185" s="6">
        <f>IF(ISBLANK(B1185),K1184,B1185)</f>
        <v>0</v>
      </c>
      <c r="L1185" s="6">
        <f>J1185&amp;H1185</f>
        <v>0</v>
      </c>
    </row>
    <row r="1186" spans="1:12">
      <c r="D1186" s="1" t="s">
        <v>3</v>
      </c>
      <c r="E1186" s="1">
        <v>1981</v>
      </c>
      <c r="F1186" s="1">
        <v>1981</v>
      </c>
      <c r="G1186" s="2"/>
      <c r="H1186" s="6">
        <f>IF(ISNUMBER(A1186),"Total",D1186)</f>
        <v>0</v>
      </c>
      <c r="J1186" s="6">
        <f>IF(ISBLANK(A1186),J1185,A1186)</f>
        <v>0</v>
      </c>
      <c r="K1186" s="6">
        <f>IF(ISBLANK(B1186),K1185,B1186)</f>
        <v>0</v>
      </c>
      <c r="L1186" s="6">
        <f>J1186&amp;H1186</f>
        <v>0</v>
      </c>
    </row>
    <row r="1187" spans="1:12">
      <c r="D1187" s="1"/>
      <c r="E1187" s="1">
        <v>2019</v>
      </c>
      <c r="F1187" s="1">
        <v>2034</v>
      </c>
      <c r="G1187" s="2"/>
      <c r="H1187" s="6">
        <f>IF(ISNUMBER(A1187),"Total",D1187)</f>
        <v>0</v>
      </c>
      <c r="J1187" s="6">
        <f>IF(ISBLANK(A1187),J1186,A1187)</f>
        <v>0</v>
      </c>
      <c r="K1187" s="6">
        <f>IF(ISBLANK(B1187),K1186,B1187)</f>
        <v>0</v>
      </c>
      <c r="L1187" s="6">
        <f>J1187&amp;H1187</f>
        <v>0</v>
      </c>
    </row>
    <row r="1188" spans="1:12">
      <c r="G1188" s="2"/>
      <c r="H1188" s="6">
        <f>IF(ISNUMBER(A1188),"Total",D1188)</f>
        <v>0</v>
      </c>
      <c r="J1188" s="6">
        <f>IF(ISBLANK(A1188),J1187,A1188)</f>
        <v>0</v>
      </c>
      <c r="K1188" s="6">
        <f>IF(ISBLANK(B1188),K1187,B1188)</f>
        <v>0</v>
      </c>
      <c r="L1188" s="6">
        <f>J1188&amp;H1188</f>
        <v>0</v>
      </c>
    </row>
    <row r="1189" spans="1:12">
      <c r="D1189" s="1" t="s">
        <v>4</v>
      </c>
      <c r="E1189" s="1">
        <v>0</v>
      </c>
      <c r="F1189" s="1">
        <v>0</v>
      </c>
      <c r="G1189" s="2"/>
      <c r="H1189" s="6">
        <f>IF(ISNUMBER(A1189),"Total",D1189)</f>
        <v>0</v>
      </c>
      <c r="J1189" s="6">
        <f>IF(ISBLANK(A1189),J1188,A1189)</f>
        <v>0</v>
      </c>
      <c r="K1189" s="6">
        <f>IF(ISBLANK(B1189),K1188,B1189)</f>
        <v>0</v>
      </c>
      <c r="L1189" s="6">
        <f>J1189&amp;H1189</f>
        <v>0</v>
      </c>
    </row>
    <row r="1190" spans="1:12">
      <c r="D1190" s="1" t="s">
        <v>77</v>
      </c>
      <c r="E1190" s="1">
        <v>38</v>
      </c>
      <c r="F1190" s="1">
        <v>53</v>
      </c>
      <c r="G1190" s="2"/>
      <c r="H1190" s="6">
        <f>IF(ISNUMBER(A1190),"Total",D1190)</f>
        <v>0</v>
      </c>
      <c r="J1190" s="6">
        <f>IF(ISBLANK(A1190),J1189,A1190)</f>
        <v>0</v>
      </c>
      <c r="K1190" s="6">
        <f>IF(ISBLANK(B1190),K1189,B1190)</f>
        <v>0</v>
      </c>
      <c r="L1190" s="6">
        <f>J1190&amp;H1190</f>
        <v>0</v>
      </c>
    </row>
    <row r="1191" spans="1:12">
      <c r="D1191" s="1" t="s">
        <v>3</v>
      </c>
      <c r="E1191" s="1">
        <v>1981</v>
      </c>
      <c r="F1191" s="1">
        <v>1981</v>
      </c>
      <c r="G1191" s="2"/>
      <c r="H1191" s="6">
        <f>IF(ISNUMBER(A1191),"Total",D1191)</f>
        <v>0</v>
      </c>
      <c r="J1191" s="6">
        <f>IF(ISBLANK(A1191),J1190,A1191)</f>
        <v>0</v>
      </c>
      <c r="K1191" s="6">
        <f>IF(ISBLANK(B1191),K1190,B1191)</f>
        <v>0</v>
      </c>
      <c r="L1191" s="6">
        <f>J1191&amp;H1191</f>
        <v>0</v>
      </c>
    </row>
    <row r="1192" spans="1:12">
      <c r="G1192" s="2"/>
      <c r="H1192" s="6">
        <f>IF(ISNUMBER(A1192),"Total",D1192)</f>
        <v>0</v>
      </c>
      <c r="J1192" s="6">
        <f>IF(ISBLANK(A1192),J1191,A1192)</f>
        <v>0</v>
      </c>
      <c r="K1192" s="6">
        <f>IF(ISBLANK(B1192),K1191,B1192)</f>
        <v>0</v>
      </c>
      <c r="L1192" s="6">
        <f>J1192&amp;H1192</f>
        <v>0</v>
      </c>
    </row>
    <row r="1193" spans="1:12">
      <c r="A1193" s="1">
        <v>2091</v>
      </c>
      <c r="B1193" s="1" t="s">
        <v>140</v>
      </c>
      <c r="C1193" s="1">
        <v>5000</v>
      </c>
      <c r="D1193" s="1"/>
      <c r="E1193" s="1">
        <v>491</v>
      </c>
      <c r="F1193" s="1">
        <v>491</v>
      </c>
      <c r="G1193" s="2"/>
      <c r="H1193" s="6">
        <f>IF(ISNUMBER(A1193),"Total",D1193)</f>
        <v>0</v>
      </c>
      <c r="J1193" s="6">
        <f>IF(ISBLANK(A1193),J1192,A1193)</f>
        <v>0</v>
      </c>
      <c r="K1193" s="6">
        <f>IF(ISBLANK(B1193),K1192,B1193)</f>
        <v>0</v>
      </c>
      <c r="L1193" s="6">
        <f>J1193&amp;H1193</f>
        <v>0</v>
      </c>
    </row>
    <row r="1194" spans="1:12">
      <c r="G1194" s="2"/>
      <c r="H1194" s="6">
        <f>IF(ISNUMBER(A1194),"Total",D1194)</f>
        <v>0</v>
      </c>
      <c r="J1194" s="6">
        <f>IF(ISBLANK(A1194),J1193,A1194)</f>
        <v>0</v>
      </c>
      <c r="K1194" s="6">
        <f>IF(ISBLANK(B1194),K1193,B1194)</f>
        <v>0</v>
      </c>
      <c r="L1194" s="6">
        <f>J1194&amp;H1194</f>
        <v>0</v>
      </c>
    </row>
    <row r="1195" spans="1:12">
      <c r="D1195" s="1" t="s">
        <v>3</v>
      </c>
      <c r="E1195" s="1">
        <v>491</v>
      </c>
      <c r="F1195" s="1">
        <v>491</v>
      </c>
      <c r="G1195" s="2"/>
      <c r="H1195" s="6">
        <f>IF(ISNUMBER(A1195),"Total",D1195)</f>
        <v>0</v>
      </c>
      <c r="J1195" s="6">
        <f>IF(ISBLANK(A1195),J1194,A1195)</f>
        <v>0</v>
      </c>
      <c r="K1195" s="6">
        <f>IF(ISBLANK(B1195),K1194,B1195)</f>
        <v>0</v>
      </c>
      <c r="L1195" s="6">
        <f>J1195&amp;H1195</f>
        <v>0</v>
      </c>
    </row>
    <row r="1196" spans="1:12">
      <c r="D1196" s="1"/>
      <c r="E1196" s="1">
        <v>491</v>
      </c>
      <c r="F1196" s="1">
        <v>491</v>
      </c>
      <c r="G1196" s="2"/>
      <c r="H1196" s="6">
        <f>IF(ISNUMBER(A1196),"Total",D1196)</f>
        <v>0</v>
      </c>
      <c r="J1196" s="6">
        <f>IF(ISBLANK(A1196),J1195,A1196)</f>
        <v>0</v>
      </c>
      <c r="K1196" s="6">
        <f>IF(ISBLANK(B1196),K1195,B1196)</f>
        <v>0</v>
      </c>
      <c r="L1196" s="6">
        <f>J1196&amp;H1196</f>
        <v>0</v>
      </c>
    </row>
    <row r="1197" spans="1:12">
      <c r="G1197" s="2"/>
      <c r="H1197" s="6">
        <f>IF(ISNUMBER(A1197),"Total",D1197)</f>
        <v>0</v>
      </c>
      <c r="J1197" s="6">
        <f>IF(ISBLANK(A1197),J1196,A1197)</f>
        <v>0</v>
      </c>
      <c r="K1197" s="6">
        <f>IF(ISBLANK(B1197),K1196,B1197)</f>
        <v>0</v>
      </c>
      <c r="L1197" s="6">
        <f>J1197&amp;H1197</f>
        <v>0</v>
      </c>
    </row>
    <row r="1198" spans="1:12">
      <c r="D1198" s="1" t="s">
        <v>3</v>
      </c>
      <c r="E1198" s="1">
        <v>491</v>
      </c>
      <c r="F1198" s="1">
        <v>491</v>
      </c>
      <c r="G1198" s="2"/>
      <c r="H1198" s="6">
        <f>IF(ISNUMBER(A1198),"Total",D1198)</f>
        <v>0</v>
      </c>
      <c r="J1198" s="6">
        <f>IF(ISBLANK(A1198),J1197,A1198)</f>
        <v>0</v>
      </c>
      <c r="K1198" s="6">
        <f>IF(ISBLANK(B1198),K1197,B1198)</f>
        <v>0</v>
      </c>
      <c r="L1198" s="6">
        <f>J1198&amp;H1198</f>
        <v>0</v>
      </c>
    </row>
    <row r="1199" spans="1:12">
      <c r="D1199" s="1"/>
      <c r="E1199" s="1">
        <v>491</v>
      </c>
      <c r="F1199" s="1">
        <v>491</v>
      </c>
      <c r="G1199" s="2"/>
      <c r="H1199" s="6">
        <f>IF(ISNUMBER(A1199),"Total",D1199)</f>
        <v>0</v>
      </c>
      <c r="J1199" s="6">
        <f>IF(ISBLANK(A1199),J1198,A1199)</f>
        <v>0</v>
      </c>
      <c r="K1199" s="6">
        <f>IF(ISBLANK(B1199),K1198,B1199)</f>
        <v>0</v>
      </c>
      <c r="L1199" s="6">
        <f>J1199&amp;H1199</f>
        <v>0</v>
      </c>
    </row>
    <row r="1200" spans="1:12">
      <c r="G1200" s="2"/>
      <c r="H1200" s="6">
        <f>IF(ISNUMBER(A1200),"Total",D1200)</f>
        <v>0</v>
      </c>
      <c r="J1200" s="6">
        <f>IF(ISBLANK(A1200),J1199,A1200)</f>
        <v>0</v>
      </c>
      <c r="K1200" s="6">
        <f>IF(ISBLANK(B1200),K1199,B1200)</f>
        <v>0</v>
      </c>
      <c r="L1200" s="6">
        <f>J1200&amp;H1200</f>
        <v>0</v>
      </c>
    </row>
    <row r="1201" spans="1:12">
      <c r="D1201" s="1" t="s">
        <v>3</v>
      </c>
      <c r="E1201" s="1">
        <v>491</v>
      </c>
      <c r="F1201" s="1">
        <v>491</v>
      </c>
      <c r="G1201" s="2"/>
      <c r="H1201" s="6">
        <f>IF(ISNUMBER(A1201),"Total",D1201)</f>
        <v>0</v>
      </c>
      <c r="J1201" s="6">
        <f>IF(ISBLANK(A1201),J1200,A1201)</f>
        <v>0</v>
      </c>
      <c r="K1201" s="6">
        <f>IF(ISBLANK(B1201),K1200,B1201)</f>
        <v>0</v>
      </c>
      <c r="L1201" s="6">
        <f>J1201&amp;H1201</f>
        <v>0</v>
      </c>
    </row>
    <row r="1202" spans="1:12">
      <c r="G1202" s="2"/>
      <c r="H1202" s="6">
        <f>IF(ISNUMBER(A1202),"Total",D1202)</f>
        <v>0</v>
      </c>
      <c r="J1202" s="6">
        <f>IF(ISBLANK(A1202),J1201,A1202)</f>
        <v>0</v>
      </c>
      <c r="K1202" s="6">
        <f>IF(ISBLANK(B1202),K1201,B1202)</f>
        <v>0</v>
      </c>
      <c r="L1202" s="6">
        <f>J1202&amp;H1202</f>
        <v>0</v>
      </c>
    </row>
    <row r="1203" spans="1:12">
      <c r="A1203" s="1">
        <v>391</v>
      </c>
      <c r="B1203" s="1" t="s">
        <v>26</v>
      </c>
      <c r="C1203" s="1">
        <v>350</v>
      </c>
      <c r="D1203" s="1"/>
      <c r="E1203" s="1">
        <v>0</v>
      </c>
      <c r="F1203" s="1">
        <v>0</v>
      </c>
      <c r="G1203" s="2"/>
      <c r="H1203" s="6">
        <f>IF(ISNUMBER(A1203),"Total",D1203)</f>
        <v>0</v>
      </c>
      <c r="J1203" s="6">
        <f>IF(ISBLANK(A1203),J1202,A1203)</f>
        <v>0</v>
      </c>
      <c r="K1203" s="6">
        <f>IF(ISBLANK(B1203),K1202,B1203)</f>
        <v>0</v>
      </c>
      <c r="L1203" s="6">
        <f>J1203&amp;H1203</f>
        <v>0</v>
      </c>
    </row>
    <row r="1204" spans="1:12">
      <c r="G1204" s="2"/>
      <c r="H1204" s="6">
        <f>IF(ISNUMBER(A1204),"Total",D1204)</f>
        <v>0</v>
      </c>
      <c r="J1204" s="6">
        <f>IF(ISBLANK(A1204),J1203,A1204)</f>
        <v>0</v>
      </c>
      <c r="K1204" s="6">
        <f>IF(ISBLANK(B1204),K1203,B1204)</f>
        <v>0</v>
      </c>
      <c r="L1204" s="6">
        <f>J1204&amp;H1204</f>
        <v>0</v>
      </c>
    </row>
    <row r="1205" spans="1:12">
      <c r="D1205" s="1" t="s">
        <v>4</v>
      </c>
      <c r="E1205" s="1">
        <v>0</v>
      </c>
      <c r="F1205" s="1">
        <v>0</v>
      </c>
      <c r="G1205" s="2"/>
      <c r="H1205" s="6">
        <f>IF(ISNUMBER(A1205),"Total",D1205)</f>
        <v>0</v>
      </c>
      <c r="J1205" s="6">
        <f>IF(ISBLANK(A1205),J1204,A1205)</f>
        <v>0</v>
      </c>
      <c r="K1205" s="6">
        <f>IF(ISBLANK(B1205),K1204,B1205)</f>
        <v>0</v>
      </c>
      <c r="L1205" s="6">
        <f>J1205&amp;H1205</f>
        <v>0</v>
      </c>
    </row>
    <row r="1206" spans="1:12">
      <c r="D1206" s="1" t="s">
        <v>3</v>
      </c>
      <c r="E1206" s="1">
        <v>0</v>
      </c>
      <c r="F1206" s="1">
        <v>0</v>
      </c>
      <c r="G1206" s="2"/>
      <c r="H1206" s="6">
        <f>IF(ISNUMBER(A1206),"Total",D1206)</f>
        <v>0</v>
      </c>
      <c r="J1206" s="6">
        <f>IF(ISBLANK(A1206),J1205,A1206)</f>
        <v>0</v>
      </c>
      <c r="K1206" s="6">
        <f>IF(ISBLANK(B1206),K1205,B1206)</f>
        <v>0</v>
      </c>
      <c r="L1206" s="6">
        <f>J1206&amp;H1206</f>
        <v>0</v>
      </c>
    </row>
    <row r="1207" spans="1:12">
      <c r="D1207" s="1"/>
      <c r="E1207" s="1">
        <v>0</v>
      </c>
      <c r="F1207" s="1">
        <v>0</v>
      </c>
      <c r="G1207" s="2"/>
      <c r="H1207" s="6">
        <f>IF(ISNUMBER(A1207),"Total",D1207)</f>
        <v>0</v>
      </c>
      <c r="J1207" s="6">
        <f>IF(ISBLANK(A1207),J1206,A1207)</f>
        <v>0</v>
      </c>
      <c r="K1207" s="6">
        <f>IF(ISBLANK(B1207),K1206,B1207)</f>
        <v>0</v>
      </c>
      <c r="L1207" s="6">
        <f>J1207&amp;H1207</f>
        <v>0</v>
      </c>
    </row>
    <row r="1208" spans="1:12">
      <c r="G1208" s="2"/>
      <c r="H1208" s="6">
        <f>IF(ISNUMBER(A1208),"Total",D1208)</f>
        <v>0</v>
      </c>
      <c r="J1208" s="6">
        <f>IF(ISBLANK(A1208),J1207,A1208)</f>
        <v>0</v>
      </c>
      <c r="K1208" s="6">
        <f>IF(ISBLANK(B1208),K1207,B1208)</f>
        <v>0</v>
      </c>
      <c r="L1208" s="6">
        <f>J1208&amp;H1208</f>
        <v>0</v>
      </c>
    </row>
    <row r="1209" spans="1:12">
      <c r="D1209" s="1" t="s">
        <v>4</v>
      </c>
      <c r="E1209" s="1">
        <v>0</v>
      </c>
      <c r="F1209" s="1">
        <v>0</v>
      </c>
      <c r="G1209" s="2"/>
      <c r="H1209" s="6">
        <f>IF(ISNUMBER(A1209),"Total",D1209)</f>
        <v>0</v>
      </c>
      <c r="J1209" s="6">
        <f>IF(ISBLANK(A1209),J1208,A1209)</f>
        <v>0</v>
      </c>
      <c r="K1209" s="6">
        <f>IF(ISBLANK(B1209),K1208,B1209)</f>
        <v>0</v>
      </c>
      <c r="L1209" s="6">
        <f>J1209&amp;H1209</f>
        <v>0</v>
      </c>
    </row>
    <row r="1210" spans="1:12">
      <c r="D1210" s="1" t="s">
        <v>3</v>
      </c>
      <c r="E1210" s="1">
        <v>0</v>
      </c>
      <c r="F1210" s="1">
        <v>0</v>
      </c>
      <c r="G1210" s="2"/>
      <c r="H1210" s="6">
        <f>IF(ISNUMBER(A1210),"Total",D1210)</f>
        <v>0</v>
      </c>
      <c r="J1210" s="6">
        <f>IF(ISBLANK(A1210),J1209,A1210)</f>
        <v>0</v>
      </c>
      <c r="K1210" s="6">
        <f>IF(ISBLANK(B1210),K1209,B1210)</f>
        <v>0</v>
      </c>
      <c r="L1210" s="6">
        <f>J1210&amp;H1210</f>
        <v>0</v>
      </c>
    </row>
    <row r="1211" spans="1:12">
      <c r="D1211" s="1"/>
      <c r="E1211" s="1">
        <v>0</v>
      </c>
      <c r="F1211" s="1">
        <v>0</v>
      </c>
      <c r="G1211" s="2"/>
      <c r="H1211" s="6">
        <f>IF(ISNUMBER(A1211),"Total",D1211)</f>
        <v>0</v>
      </c>
      <c r="J1211" s="6">
        <f>IF(ISBLANK(A1211),J1210,A1211)</f>
        <v>0</v>
      </c>
      <c r="K1211" s="6">
        <f>IF(ISBLANK(B1211),K1210,B1211)</f>
        <v>0</v>
      </c>
      <c r="L1211" s="6">
        <f>J1211&amp;H1211</f>
        <v>0</v>
      </c>
    </row>
    <row r="1212" spans="1:12">
      <c r="G1212" s="2"/>
      <c r="H1212" s="6">
        <f>IF(ISNUMBER(A1212),"Total",D1212)</f>
        <v>0</v>
      </c>
      <c r="J1212" s="6">
        <f>IF(ISBLANK(A1212),J1211,A1212)</f>
        <v>0</v>
      </c>
      <c r="K1212" s="6">
        <f>IF(ISBLANK(B1212),K1211,B1212)</f>
        <v>0</v>
      </c>
      <c r="L1212" s="6">
        <f>J1212&amp;H1212</f>
        <v>0</v>
      </c>
    </row>
    <row r="1213" spans="1:12">
      <c r="D1213" s="1" t="s">
        <v>4</v>
      </c>
      <c r="E1213" s="1">
        <v>0</v>
      </c>
      <c r="F1213" s="1">
        <v>0</v>
      </c>
      <c r="G1213" s="2"/>
      <c r="H1213" s="6">
        <f>IF(ISNUMBER(A1213),"Total",D1213)</f>
        <v>0</v>
      </c>
      <c r="J1213" s="6">
        <f>IF(ISBLANK(A1213),J1212,A1213)</f>
        <v>0</v>
      </c>
      <c r="K1213" s="6">
        <f>IF(ISBLANK(B1213),K1212,B1213)</f>
        <v>0</v>
      </c>
      <c r="L1213" s="6">
        <f>J1213&amp;H1213</f>
        <v>0</v>
      </c>
    </row>
    <row r="1214" spans="1:12">
      <c r="D1214" s="1" t="s">
        <v>3</v>
      </c>
      <c r="E1214" s="1">
        <v>0</v>
      </c>
      <c r="F1214" s="1">
        <v>0</v>
      </c>
      <c r="G1214" s="2"/>
      <c r="H1214" s="6">
        <f>IF(ISNUMBER(A1214),"Total",D1214)</f>
        <v>0</v>
      </c>
      <c r="J1214" s="6">
        <f>IF(ISBLANK(A1214),J1213,A1214)</f>
        <v>0</v>
      </c>
      <c r="K1214" s="6">
        <f>IF(ISBLANK(B1214),K1213,B1214)</f>
        <v>0</v>
      </c>
      <c r="L1214" s="6">
        <f>J1214&amp;H1214</f>
        <v>0</v>
      </c>
    </row>
    <row r="1215" spans="1:12">
      <c r="G1215" s="2"/>
      <c r="H1215" s="6">
        <f>IF(ISNUMBER(A1215),"Total",D1215)</f>
        <v>0</v>
      </c>
      <c r="J1215" s="6">
        <f>IF(ISBLANK(A1215),J1214,A1215)</f>
        <v>0</v>
      </c>
      <c r="K1215" s="6">
        <f>IF(ISBLANK(B1215),K1214,B1215)</f>
        <v>0</v>
      </c>
      <c r="L1215" s="6">
        <f>J1215&amp;H1215</f>
        <v>0</v>
      </c>
    </row>
    <row r="1216" spans="1:12">
      <c r="A1216" s="1">
        <v>792</v>
      </c>
      <c r="B1216" s="1" t="s">
        <v>182</v>
      </c>
      <c r="C1216" s="1">
        <v>200</v>
      </c>
      <c r="D1216" s="1"/>
      <c r="E1216" s="1">
        <v>173</v>
      </c>
      <c r="F1216" s="1">
        <v>171</v>
      </c>
      <c r="G1216" s="2"/>
      <c r="H1216" s="6">
        <f>IF(ISNUMBER(A1216),"Total",D1216)</f>
        <v>0</v>
      </c>
      <c r="J1216" s="6">
        <f>IF(ISBLANK(A1216),J1215,A1216)</f>
        <v>0</v>
      </c>
      <c r="K1216" s="6">
        <f>IF(ISBLANK(B1216),K1215,B1216)</f>
        <v>0</v>
      </c>
      <c r="L1216" s="6">
        <f>J1216&amp;H1216</f>
        <v>0</v>
      </c>
    </row>
    <row r="1217" spans="1:12">
      <c r="G1217" s="2"/>
      <c r="H1217" s="6">
        <f>IF(ISNUMBER(A1217),"Total",D1217)</f>
        <v>0</v>
      </c>
      <c r="J1217" s="6">
        <f>IF(ISBLANK(A1217),J1216,A1217)</f>
        <v>0</v>
      </c>
      <c r="K1217" s="6">
        <f>IF(ISBLANK(B1217),K1216,B1217)</f>
        <v>0</v>
      </c>
      <c r="L1217" s="6">
        <f>J1217&amp;H1217</f>
        <v>0</v>
      </c>
    </row>
    <row r="1218" spans="1:12">
      <c r="D1218" s="1" t="s">
        <v>3</v>
      </c>
      <c r="E1218" s="1">
        <v>173</v>
      </c>
      <c r="F1218" s="1">
        <v>171</v>
      </c>
      <c r="G1218" s="2"/>
      <c r="H1218" s="6">
        <f>IF(ISNUMBER(A1218),"Total",D1218)</f>
        <v>0</v>
      </c>
      <c r="J1218" s="6">
        <f>IF(ISBLANK(A1218),J1217,A1218)</f>
        <v>0</v>
      </c>
      <c r="K1218" s="6">
        <f>IF(ISBLANK(B1218),K1217,B1218)</f>
        <v>0</v>
      </c>
      <c r="L1218" s="6">
        <f>J1218&amp;H1218</f>
        <v>0</v>
      </c>
    </row>
    <row r="1219" spans="1:12">
      <c r="D1219" s="1"/>
      <c r="E1219" s="1">
        <v>173</v>
      </c>
      <c r="F1219" s="1">
        <v>171</v>
      </c>
      <c r="G1219" s="2"/>
      <c r="H1219" s="6">
        <f>IF(ISNUMBER(A1219),"Total",D1219)</f>
        <v>0</v>
      </c>
      <c r="J1219" s="6">
        <f>IF(ISBLANK(A1219),J1218,A1219)</f>
        <v>0</v>
      </c>
      <c r="K1219" s="6">
        <f>IF(ISBLANK(B1219),K1218,B1219)</f>
        <v>0</v>
      </c>
      <c r="L1219" s="6">
        <f>J1219&amp;H1219</f>
        <v>0</v>
      </c>
    </row>
    <row r="1220" spans="1:12">
      <c r="G1220" s="2"/>
      <c r="H1220" s="6">
        <f>IF(ISNUMBER(A1220),"Total",D1220)</f>
        <v>0</v>
      </c>
      <c r="J1220" s="6">
        <f>IF(ISBLANK(A1220),J1219,A1220)</f>
        <v>0</v>
      </c>
      <c r="K1220" s="6">
        <f>IF(ISBLANK(B1220),K1219,B1220)</f>
        <v>0</v>
      </c>
      <c r="L1220" s="6">
        <f>J1220&amp;H1220</f>
        <v>0</v>
      </c>
    </row>
    <row r="1221" spans="1:12">
      <c r="D1221" s="1" t="s">
        <v>3</v>
      </c>
      <c r="E1221" s="1">
        <v>173</v>
      </c>
      <c r="F1221" s="1">
        <v>171</v>
      </c>
      <c r="G1221" s="2"/>
      <c r="H1221" s="6">
        <f>IF(ISNUMBER(A1221),"Total",D1221)</f>
        <v>0</v>
      </c>
      <c r="J1221" s="6">
        <f>IF(ISBLANK(A1221),J1220,A1221)</f>
        <v>0</v>
      </c>
      <c r="K1221" s="6">
        <f>IF(ISBLANK(B1221),K1220,B1221)</f>
        <v>0</v>
      </c>
      <c r="L1221" s="6">
        <f>J1221&amp;H1221</f>
        <v>0</v>
      </c>
    </row>
    <row r="1222" spans="1:12">
      <c r="D1222" s="1"/>
      <c r="E1222" s="1">
        <v>173</v>
      </c>
      <c r="F1222" s="1">
        <v>171</v>
      </c>
      <c r="G1222" s="2"/>
      <c r="H1222" s="6">
        <f>IF(ISNUMBER(A1222),"Total",D1222)</f>
        <v>0</v>
      </c>
      <c r="J1222" s="6">
        <f>IF(ISBLANK(A1222),J1221,A1222)</f>
        <v>0</v>
      </c>
      <c r="K1222" s="6">
        <f>IF(ISBLANK(B1222),K1221,B1222)</f>
        <v>0</v>
      </c>
      <c r="L1222" s="6">
        <f>J1222&amp;H1222</f>
        <v>0</v>
      </c>
    </row>
    <row r="1223" spans="1:12">
      <c r="G1223" s="2"/>
      <c r="H1223" s="6">
        <f>IF(ISNUMBER(A1223),"Total",D1223)</f>
        <v>0</v>
      </c>
      <c r="J1223" s="6">
        <f>IF(ISBLANK(A1223),J1222,A1223)</f>
        <v>0</v>
      </c>
      <c r="K1223" s="6">
        <f>IF(ISBLANK(B1223),K1222,B1223)</f>
        <v>0</v>
      </c>
      <c r="L1223" s="6">
        <f>J1223&amp;H1223</f>
        <v>0</v>
      </c>
    </row>
    <row r="1224" spans="1:12">
      <c r="D1224" s="1" t="s">
        <v>3</v>
      </c>
      <c r="E1224" s="1">
        <v>173</v>
      </c>
      <c r="F1224" s="1">
        <v>171</v>
      </c>
      <c r="G1224" s="2"/>
      <c r="H1224" s="6">
        <f>IF(ISNUMBER(A1224),"Total",D1224)</f>
        <v>0</v>
      </c>
      <c r="J1224" s="6">
        <f>IF(ISBLANK(A1224),J1223,A1224)</f>
        <v>0</v>
      </c>
      <c r="K1224" s="6">
        <f>IF(ISBLANK(B1224),K1223,B1224)</f>
        <v>0</v>
      </c>
      <c r="L1224" s="6">
        <f>J1224&amp;H1224</f>
        <v>0</v>
      </c>
    </row>
    <row r="1225" spans="1:12">
      <c r="G1225" s="2"/>
      <c r="H1225" s="6">
        <f>IF(ISNUMBER(A1225),"Total",D1225)</f>
        <v>0</v>
      </c>
      <c r="J1225" s="6">
        <f>IF(ISBLANK(A1225),J1224,A1225)</f>
        <v>0</v>
      </c>
      <c r="K1225" s="6">
        <f>IF(ISBLANK(B1225),K1224,B1225)</f>
        <v>0</v>
      </c>
      <c r="L1225" s="6">
        <f>J1225&amp;H1225</f>
        <v>0</v>
      </c>
    </row>
    <row r="1226" spans="1:12">
      <c r="A1226" s="1">
        <v>2320</v>
      </c>
      <c r="B1226" s="1" t="s">
        <v>165</v>
      </c>
      <c r="C1226" s="1">
        <v>500</v>
      </c>
      <c r="D1226" s="1"/>
      <c r="E1226" s="1">
        <v>347</v>
      </c>
      <c r="F1226" s="1">
        <v>422</v>
      </c>
      <c r="G1226" s="2"/>
      <c r="H1226" s="6">
        <f>IF(ISNUMBER(A1226),"Total",D1226)</f>
        <v>0</v>
      </c>
      <c r="J1226" s="6">
        <f>IF(ISBLANK(A1226),J1225,A1226)</f>
        <v>0</v>
      </c>
      <c r="K1226" s="6">
        <f>IF(ISBLANK(B1226),K1225,B1226)</f>
        <v>0</v>
      </c>
      <c r="L1226" s="6">
        <f>J1226&amp;H1226</f>
        <v>0</v>
      </c>
    </row>
    <row r="1227" spans="1:12">
      <c r="G1227" s="2"/>
      <c r="H1227" s="6">
        <f>IF(ISNUMBER(A1227),"Total",D1227)</f>
        <v>0</v>
      </c>
      <c r="J1227" s="6">
        <f>IF(ISBLANK(A1227),J1226,A1227)</f>
        <v>0</v>
      </c>
      <c r="K1227" s="6">
        <f>IF(ISBLANK(B1227),K1226,B1227)</f>
        <v>0</v>
      </c>
      <c r="L1227" s="6">
        <f>J1227&amp;H1227</f>
        <v>0</v>
      </c>
    </row>
    <row r="1228" spans="1:12">
      <c r="D1228" s="1" t="s">
        <v>3</v>
      </c>
      <c r="E1228" s="1">
        <v>347</v>
      </c>
      <c r="F1228" s="1">
        <v>422</v>
      </c>
      <c r="G1228" s="2"/>
      <c r="H1228" s="6">
        <f>IF(ISNUMBER(A1228),"Total",D1228)</f>
        <v>0</v>
      </c>
      <c r="J1228" s="6">
        <f>IF(ISBLANK(A1228),J1227,A1228)</f>
        <v>0</v>
      </c>
      <c r="K1228" s="6">
        <f>IF(ISBLANK(B1228),K1227,B1228)</f>
        <v>0</v>
      </c>
      <c r="L1228" s="6">
        <f>J1228&amp;H1228</f>
        <v>0</v>
      </c>
    </row>
    <row r="1229" spans="1:12">
      <c r="D1229" s="1"/>
      <c r="E1229" s="1">
        <v>347</v>
      </c>
      <c r="F1229" s="1">
        <v>422</v>
      </c>
      <c r="G1229" s="2"/>
      <c r="H1229" s="6">
        <f>IF(ISNUMBER(A1229),"Total",D1229)</f>
        <v>0</v>
      </c>
      <c r="J1229" s="6">
        <f>IF(ISBLANK(A1229),J1228,A1229)</f>
        <v>0</v>
      </c>
      <c r="K1229" s="6">
        <f>IF(ISBLANK(B1229),K1228,B1229)</f>
        <v>0</v>
      </c>
      <c r="L1229" s="6">
        <f>J1229&amp;H1229</f>
        <v>0</v>
      </c>
    </row>
    <row r="1230" spans="1:12">
      <c r="G1230" s="2"/>
      <c r="H1230" s="6">
        <f>IF(ISNUMBER(A1230),"Total",D1230)</f>
        <v>0</v>
      </c>
      <c r="J1230" s="6">
        <f>IF(ISBLANK(A1230),J1229,A1230)</f>
        <v>0</v>
      </c>
      <c r="K1230" s="6">
        <f>IF(ISBLANK(B1230),K1229,B1230)</f>
        <v>0</v>
      </c>
      <c r="L1230" s="6">
        <f>J1230&amp;H1230</f>
        <v>0</v>
      </c>
    </row>
    <row r="1231" spans="1:12">
      <c r="D1231" s="1" t="s">
        <v>3</v>
      </c>
      <c r="E1231" s="1">
        <v>347</v>
      </c>
      <c r="F1231" s="1">
        <v>422</v>
      </c>
      <c r="G1231" s="2"/>
      <c r="H1231" s="6">
        <f>IF(ISNUMBER(A1231),"Total",D1231)</f>
        <v>0</v>
      </c>
      <c r="J1231" s="6">
        <f>IF(ISBLANK(A1231),J1230,A1231)</f>
        <v>0</v>
      </c>
      <c r="K1231" s="6">
        <f>IF(ISBLANK(B1231),K1230,B1231)</f>
        <v>0</v>
      </c>
      <c r="L1231" s="6">
        <f>J1231&amp;H1231</f>
        <v>0</v>
      </c>
    </row>
    <row r="1232" spans="1:12">
      <c r="D1232" s="1"/>
      <c r="E1232" s="1">
        <v>347</v>
      </c>
      <c r="F1232" s="1">
        <v>422</v>
      </c>
      <c r="G1232" s="2"/>
      <c r="H1232" s="6">
        <f>IF(ISNUMBER(A1232),"Total",D1232)</f>
        <v>0</v>
      </c>
      <c r="J1232" s="6">
        <f>IF(ISBLANK(A1232),J1231,A1232)</f>
        <v>0</v>
      </c>
      <c r="K1232" s="6">
        <f>IF(ISBLANK(B1232),K1231,B1232)</f>
        <v>0</v>
      </c>
      <c r="L1232" s="6">
        <f>J1232&amp;H1232</f>
        <v>0</v>
      </c>
    </row>
    <row r="1233" spans="4:12">
      <c r="G1233" s="2"/>
      <c r="H1233" s="6">
        <f>IF(ISNUMBER(A1233),"Total",D1233)</f>
        <v>0</v>
      </c>
      <c r="J1233" s="6">
        <f>IF(ISBLANK(A1233),J1232,A1233)</f>
        <v>0</v>
      </c>
      <c r="K1233" s="6">
        <f>IF(ISBLANK(B1233),K1232,B1233)</f>
        <v>0</v>
      </c>
      <c r="L1233" s="6">
        <f>J1233&amp;H1233</f>
        <v>0</v>
      </c>
    </row>
    <row r="1234" spans="4:12">
      <c r="D1234" s="1" t="s">
        <v>3</v>
      </c>
      <c r="E1234" s="1">
        <v>347</v>
      </c>
      <c r="F1234" s="1">
        <v>422</v>
      </c>
      <c r="G1234" s="2"/>
      <c r="H1234" s="6">
        <f>IF(ISNUMBER(A1234),"Total",D1234)</f>
        <v>0</v>
      </c>
      <c r="J1234" s="6">
        <f>IF(ISBLANK(A1234),J1233,A1234)</f>
        <v>0</v>
      </c>
      <c r="K1234" s="6">
        <f>IF(ISBLANK(B1234),K1233,B1234)</f>
        <v>0</v>
      </c>
      <c r="L1234" s="6">
        <f>J1234&amp;H1234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7"/>
  <sheetViews>
    <sheetView workbookViewId="0"/>
  </sheetViews>
  <sheetFormatPr defaultRowHeight="15"/>
  <sheetData>
    <row r="1" spans="1:9">
      <c r="H1" s="7" t="s">
        <v>209</v>
      </c>
      <c r="I1" s="7">
        <f>SUM(I3:I172)</f>
        <v>0</v>
      </c>
    </row>
    <row r="2" spans="1:9">
      <c r="H2" s="8" t="s">
        <v>210</v>
      </c>
    </row>
    <row r="3" spans="1:9">
      <c r="A3" s="9" t="s">
        <v>83</v>
      </c>
      <c r="H3" s="1">
        <v>11</v>
      </c>
      <c r="I3" s="10">
        <f>VLOOKUP(H3,$A$4:$A$247,1,0)</f>
        <v>0</v>
      </c>
    </row>
    <row r="4" spans="1:9">
      <c r="A4" s="11">
        <v>11</v>
      </c>
      <c r="H4" s="1">
        <v>33</v>
      </c>
      <c r="I4" s="10">
        <f>VLOOKUP(H4,$A$4:$A$247,1,0)</f>
        <v>0</v>
      </c>
    </row>
    <row r="5" spans="1:9">
      <c r="A5" s="11">
        <v>22</v>
      </c>
      <c r="H5" s="1">
        <v>55</v>
      </c>
      <c r="I5" s="10">
        <f>VLOOKUP(H5,$A$4:$A$247,1,0)</f>
        <v>0</v>
      </c>
    </row>
    <row r="6" spans="1:9">
      <c r="A6" s="11">
        <v>33</v>
      </c>
      <c r="H6" s="1">
        <v>66</v>
      </c>
      <c r="I6" s="10">
        <f>VLOOKUP(H6,$A$4:$A$247,1,0)</f>
        <v>0</v>
      </c>
    </row>
    <row r="7" spans="1:9">
      <c r="A7" s="11">
        <v>44</v>
      </c>
      <c r="H7" s="1">
        <v>70</v>
      </c>
      <c r="I7" s="10">
        <f>VLOOKUP(H7,$A$4:$A$247,1,0)</f>
        <v>0</v>
      </c>
    </row>
    <row r="8" spans="1:9">
      <c r="A8" s="11">
        <v>55</v>
      </c>
      <c r="H8" s="1">
        <v>81</v>
      </c>
      <c r="I8" s="10">
        <f>VLOOKUP(H8,$A$4:$A$247,1,0)</f>
        <v>0</v>
      </c>
    </row>
    <row r="9" spans="1:9">
      <c r="A9" s="11">
        <v>66</v>
      </c>
      <c r="H9" s="1">
        <v>92</v>
      </c>
      <c r="I9" s="10">
        <f>VLOOKUP(H9,$A$4:$A$247,1,0)</f>
        <v>0</v>
      </c>
    </row>
    <row r="10" spans="1:9">
      <c r="A10" s="11">
        <v>70</v>
      </c>
      <c r="H10" s="1">
        <v>124</v>
      </c>
      <c r="I10" s="10">
        <f>VLOOKUP(H10,$A$4:$A$247,1,0)</f>
        <v>0</v>
      </c>
    </row>
    <row r="11" spans="1:9">
      <c r="A11" s="11">
        <v>81</v>
      </c>
      <c r="H11" s="1">
        <v>135</v>
      </c>
      <c r="I11" s="10">
        <f>VLOOKUP(H11,$A$4:$A$247,1,0)</f>
        <v>0</v>
      </c>
    </row>
    <row r="12" spans="1:9">
      <c r="A12" s="11">
        <v>92</v>
      </c>
      <c r="H12" s="1">
        <v>150</v>
      </c>
      <c r="I12" s="10">
        <f>VLOOKUP(H12,$A$4:$A$247,1,0)</f>
        <v>0</v>
      </c>
    </row>
    <row r="13" spans="1:9">
      <c r="A13" s="11">
        <v>113</v>
      </c>
      <c r="H13" s="1">
        <v>161</v>
      </c>
      <c r="I13" s="10">
        <f>VLOOKUP(H13,$A$4:$A$247,1,0)</f>
        <v>0</v>
      </c>
    </row>
    <row r="14" spans="1:9">
      <c r="A14" s="11">
        <v>124</v>
      </c>
      <c r="H14" s="1">
        <v>172</v>
      </c>
      <c r="I14" s="10">
        <f>VLOOKUP(H14,$A$4:$A$247,1,0)</f>
        <v>0</v>
      </c>
    </row>
    <row r="15" spans="1:9">
      <c r="A15" s="11">
        <v>135</v>
      </c>
      <c r="H15" s="1">
        <v>215</v>
      </c>
      <c r="I15" s="10">
        <f>VLOOKUP(H15,$A$4:$A$247,1,0)</f>
        <v>0</v>
      </c>
    </row>
    <row r="16" spans="1:9">
      <c r="A16" s="11">
        <v>150</v>
      </c>
      <c r="H16" s="1">
        <v>226</v>
      </c>
      <c r="I16" s="10">
        <f>VLOOKUP(H16,$A$4:$A$247,1,0)</f>
        <v>0</v>
      </c>
    </row>
    <row r="17" spans="1:9">
      <c r="A17" s="11">
        <v>161</v>
      </c>
      <c r="H17" s="1">
        <v>230</v>
      </c>
      <c r="I17" s="10">
        <f>VLOOKUP(H17,$A$4:$A$247,1,0)</f>
        <v>0</v>
      </c>
    </row>
    <row r="18" spans="1:9">
      <c r="A18" s="11">
        <v>172</v>
      </c>
      <c r="H18" s="1">
        <v>274</v>
      </c>
      <c r="I18" s="10">
        <f>VLOOKUP(H18,$A$4:$A$247,1,0)</f>
        <v>0</v>
      </c>
    </row>
    <row r="19" spans="1:9">
      <c r="A19" s="11">
        <v>183</v>
      </c>
      <c r="H19" s="1">
        <v>296</v>
      </c>
      <c r="I19" s="10">
        <f>VLOOKUP(H19,$A$4:$A$247,1,0)</f>
        <v>0</v>
      </c>
    </row>
    <row r="20" spans="1:9">
      <c r="A20" s="11">
        <v>194</v>
      </c>
      <c r="H20" s="1">
        <v>306</v>
      </c>
      <c r="I20" s="10">
        <f>VLOOKUP(H20,$A$4:$A$247,1,0)</f>
        <v>0</v>
      </c>
    </row>
    <row r="21" spans="1:9">
      <c r="A21" s="11">
        <v>215</v>
      </c>
      <c r="H21" s="1">
        <v>310</v>
      </c>
      <c r="I21" s="10">
        <f>VLOOKUP(H21,$A$4:$A$247,1,0)</f>
        <v>0</v>
      </c>
    </row>
    <row r="22" spans="1:9">
      <c r="A22" s="11">
        <v>226</v>
      </c>
      <c r="H22" s="1">
        <v>321</v>
      </c>
      <c r="I22" s="10">
        <f>VLOOKUP(H22,$A$4:$A$247,1,0)</f>
        <v>0</v>
      </c>
    </row>
    <row r="23" spans="1:9">
      <c r="A23" s="11">
        <v>230</v>
      </c>
      <c r="H23" s="1">
        <v>343</v>
      </c>
      <c r="I23" s="10">
        <f>VLOOKUP(H23,$A$4:$A$247,1,0)</f>
        <v>0</v>
      </c>
    </row>
    <row r="24" spans="1:9">
      <c r="A24" s="11">
        <v>241</v>
      </c>
      <c r="H24" s="1">
        <v>376</v>
      </c>
      <c r="I24" s="10">
        <f>VLOOKUP(H24,$A$4:$A$247,1,0)</f>
        <v>0</v>
      </c>
    </row>
    <row r="25" spans="1:9">
      <c r="A25" s="11">
        <v>252</v>
      </c>
      <c r="H25" s="1">
        <v>391</v>
      </c>
      <c r="I25" s="10">
        <f>VLOOKUP(H25,$A$4:$A$247,1,0)</f>
        <v>0</v>
      </c>
    </row>
    <row r="26" spans="1:9">
      <c r="A26" s="11">
        <v>263</v>
      </c>
      <c r="H26" s="1">
        <v>412</v>
      </c>
      <c r="I26" s="10">
        <f>VLOOKUP(H26,$A$4:$A$247,1,0)</f>
        <v>0</v>
      </c>
    </row>
    <row r="27" spans="1:9">
      <c r="A27" s="11">
        <v>274</v>
      </c>
      <c r="H27" s="1">
        <v>493</v>
      </c>
      <c r="I27" s="10">
        <f>VLOOKUP(H27,$A$4:$A$247,1,0)</f>
        <v>0</v>
      </c>
    </row>
    <row r="28" spans="1:9">
      <c r="A28" s="11">
        <v>296</v>
      </c>
      <c r="H28" s="1">
        <v>525</v>
      </c>
      <c r="I28" s="10">
        <f>VLOOKUP(H28,$A$4:$A$247,1,0)</f>
        <v>0</v>
      </c>
    </row>
    <row r="29" spans="1:9">
      <c r="A29" s="11">
        <v>306</v>
      </c>
      <c r="H29" s="1">
        <v>551</v>
      </c>
      <c r="I29" s="10">
        <f>VLOOKUP(H29,$A$4:$A$247,1,0)</f>
        <v>0</v>
      </c>
    </row>
    <row r="30" spans="1:9">
      <c r="A30" s="11">
        <v>310</v>
      </c>
      <c r="H30" s="1">
        <v>616</v>
      </c>
      <c r="I30" s="10">
        <f>VLOOKUP(H30,$A$4:$A$247,1,0)</f>
        <v>0</v>
      </c>
    </row>
    <row r="31" spans="1:9">
      <c r="A31" s="11">
        <v>321</v>
      </c>
      <c r="H31" s="1">
        <v>620</v>
      </c>
      <c r="I31" s="10">
        <f>VLOOKUP(H31,$A$4:$A$247,1,0)</f>
        <v>0</v>
      </c>
    </row>
    <row r="32" spans="1:9">
      <c r="A32" s="11">
        <v>343</v>
      </c>
      <c r="H32" s="1">
        <v>642</v>
      </c>
      <c r="I32" s="10">
        <f>VLOOKUP(H32,$A$4:$A$247,1,0)</f>
        <v>0</v>
      </c>
    </row>
    <row r="33" spans="1:9">
      <c r="A33" s="11">
        <v>354</v>
      </c>
      <c r="H33" s="1">
        <v>664</v>
      </c>
      <c r="I33" s="10">
        <f>VLOOKUP(H33,$A$4:$A$247,1,0)</f>
        <v>0</v>
      </c>
    </row>
    <row r="34" spans="1:9">
      <c r="A34" s="11">
        <v>376</v>
      </c>
      <c r="H34" s="1">
        <v>686</v>
      </c>
      <c r="I34" s="10">
        <f>VLOOKUP(H34,$A$4:$A$247,1,0)</f>
        <v>0</v>
      </c>
    </row>
    <row r="35" spans="1:9">
      <c r="A35" s="11">
        <v>391</v>
      </c>
      <c r="H35" s="1">
        <v>700</v>
      </c>
      <c r="I35" s="10">
        <f>VLOOKUP(H35,$A$4:$A$247,1,0)</f>
        <v>0</v>
      </c>
    </row>
    <row r="36" spans="1:9">
      <c r="A36" s="11">
        <v>401</v>
      </c>
      <c r="H36" s="1">
        <v>722</v>
      </c>
      <c r="I36" s="10">
        <f>VLOOKUP(H36,$A$4:$A$247,1,0)</f>
        <v>0</v>
      </c>
    </row>
    <row r="37" spans="1:9">
      <c r="A37" s="11">
        <v>412</v>
      </c>
      <c r="H37" s="1">
        <v>733</v>
      </c>
      <c r="I37" s="10">
        <f>VLOOKUP(H37,$A$4:$A$247,1,0)</f>
        <v>0</v>
      </c>
    </row>
    <row r="38" spans="1:9">
      <c r="A38" s="11">
        <v>445</v>
      </c>
      <c r="H38" s="1">
        <v>755</v>
      </c>
      <c r="I38" s="10">
        <f>VLOOKUP(H38,$A$4:$A$247,1,0)</f>
        <v>0</v>
      </c>
    </row>
    <row r="39" spans="1:9">
      <c r="A39" s="11">
        <v>456</v>
      </c>
      <c r="H39" s="1">
        <v>766</v>
      </c>
      <c r="I39" s="10">
        <f>VLOOKUP(H39,$A$4:$A$247,1,0)</f>
        <v>0</v>
      </c>
    </row>
    <row r="40" spans="1:9">
      <c r="A40" s="11">
        <v>460</v>
      </c>
      <c r="H40" s="1">
        <v>770</v>
      </c>
      <c r="I40" s="10">
        <f>VLOOKUP(H40,$A$4:$A$247,1,0)</f>
        <v>0</v>
      </c>
    </row>
    <row r="41" spans="1:9">
      <c r="A41" s="11">
        <v>493</v>
      </c>
      <c r="H41" s="1">
        <v>781</v>
      </c>
      <c r="I41" s="10">
        <f>VLOOKUP(H41,$A$4:$A$247,1,0)</f>
        <v>0</v>
      </c>
    </row>
    <row r="42" spans="1:9">
      <c r="A42" s="11">
        <v>503</v>
      </c>
      <c r="H42" s="1">
        <v>792</v>
      </c>
      <c r="I42" s="10">
        <f>VLOOKUP(H42,$A$4:$A$247,1,0)</f>
        <v>0</v>
      </c>
    </row>
    <row r="43" spans="1:9">
      <c r="A43" s="11">
        <v>514</v>
      </c>
      <c r="H43" s="1">
        <v>861</v>
      </c>
      <c r="I43" s="10">
        <f>VLOOKUP(H43,$A$4:$A$247,1,0)</f>
        <v>0</v>
      </c>
    </row>
    <row r="44" spans="1:9">
      <c r="A44" s="11">
        <v>525</v>
      </c>
      <c r="H44" s="1">
        <v>883</v>
      </c>
      <c r="I44" s="10">
        <f>VLOOKUP(H44,$A$4:$A$247,1,0)</f>
        <v>0</v>
      </c>
    </row>
    <row r="45" spans="1:9">
      <c r="A45" s="11">
        <v>540</v>
      </c>
      <c r="H45" s="1">
        <v>904</v>
      </c>
      <c r="I45" s="10">
        <f>VLOOKUP(H45,$A$4:$A$247,1,0)</f>
        <v>0</v>
      </c>
    </row>
    <row r="46" spans="1:9">
      <c r="A46" s="11">
        <v>551</v>
      </c>
      <c r="H46" s="1">
        <v>915</v>
      </c>
      <c r="I46" s="10">
        <f>VLOOKUP(H46,$A$4:$A$247,1,0)</f>
        <v>0</v>
      </c>
    </row>
    <row r="47" spans="1:9">
      <c r="A47" s="11">
        <v>573</v>
      </c>
      <c r="H47" s="1">
        <v>926</v>
      </c>
      <c r="I47" s="10">
        <f>VLOOKUP(H47,$A$4:$A$247,1,0)</f>
        <v>0</v>
      </c>
    </row>
    <row r="48" spans="1:9">
      <c r="A48" s="11">
        <v>595</v>
      </c>
      <c r="H48" s="1">
        <v>930</v>
      </c>
      <c r="I48" s="10">
        <f>VLOOKUP(H48,$A$4:$A$247,1,0)</f>
        <v>0</v>
      </c>
    </row>
    <row r="49" spans="1:9">
      <c r="A49" s="11">
        <v>616</v>
      </c>
      <c r="H49" s="1">
        <v>941</v>
      </c>
      <c r="I49" s="10">
        <f>VLOOKUP(H49,$A$4:$A$247,1,0)</f>
        <v>0</v>
      </c>
    </row>
    <row r="50" spans="1:9">
      <c r="A50" s="11">
        <v>620</v>
      </c>
      <c r="H50" s="1">
        <v>963</v>
      </c>
      <c r="I50" s="10">
        <f>VLOOKUP(H50,$A$4:$A$247,1,0)</f>
        <v>0</v>
      </c>
    </row>
    <row r="51" spans="1:9">
      <c r="A51" s="11">
        <v>631</v>
      </c>
      <c r="H51" s="1">
        <v>974</v>
      </c>
      <c r="I51" s="10">
        <f>VLOOKUP(H51,$A$4:$A$247,1,0)</f>
        <v>0</v>
      </c>
    </row>
    <row r="52" spans="1:9">
      <c r="A52" s="11">
        <v>642</v>
      </c>
      <c r="H52" s="1">
        <v>996</v>
      </c>
      <c r="I52" s="10">
        <f>VLOOKUP(H52,$A$4:$A$247,1,0)</f>
        <v>0</v>
      </c>
    </row>
    <row r="53" spans="1:9">
      <c r="A53" s="11">
        <v>653</v>
      </c>
      <c r="H53" s="1">
        <v>1014</v>
      </c>
      <c r="I53" s="10">
        <f>VLOOKUP(H53,$A$4:$A$247,1,0)</f>
        <v>0</v>
      </c>
    </row>
    <row r="54" spans="1:9">
      <c r="A54" s="11">
        <v>664</v>
      </c>
      <c r="H54" s="1">
        <v>1025</v>
      </c>
      <c r="I54" s="10">
        <f>VLOOKUP(H54,$A$4:$A$247,1,0)</f>
        <v>0</v>
      </c>
    </row>
    <row r="55" spans="1:9">
      <c r="A55" s="11">
        <v>675</v>
      </c>
      <c r="H55" s="1">
        <v>1036</v>
      </c>
      <c r="I55" s="10">
        <f>VLOOKUP(H55,$A$4:$A$247,1,0)</f>
        <v>0</v>
      </c>
    </row>
    <row r="56" spans="1:9">
      <c r="A56" s="11">
        <v>686</v>
      </c>
      <c r="H56" s="1">
        <v>1040</v>
      </c>
      <c r="I56" s="10">
        <f>VLOOKUP(H56,$A$4:$A$247,1,0)</f>
        <v>0</v>
      </c>
    </row>
    <row r="57" spans="1:9">
      <c r="A57" s="11">
        <v>700</v>
      </c>
      <c r="H57" s="1">
        <v>1051</v>
      </c>
      <c r="I57" s="10">
        <f>VLOOKUP(H57,$A$4:$A$247,1,0)</f>
        <v>0</v>
      </c>
    </row>
    <row r="58" spans="1:9">
      <c r="A58" s="11">
        <v>722</v>
      </c>
      <c r="H58" s="1">
        <v>1073</v>
      </c>
      <c r="I58" s="10">
        <f>VLOOKUP(H58,$A$4:$A$247,1,0)</f>
        <v>0</v>
      </c>
    </row>
    <row r="59" spans="1:9">
      <c r="A59" s="11">
        <v>733</v>
      </c>
      <c r="H59" s="1">
        <v>1095</v>
      </c>
      <c r="I59" s="10">
        <f>VLOOKUP(H59,$A$4:$A$247,1,0)</f>
        <v>0</v>
      </c>
    </row>
    <row r="60" spans="1:9">
      <c r="A60" s="11">
        <v>755</v>
      </c>
      <c r="H60" s="1">
        <v>1105</v>
      </c>
      <c r="I60" s="10">
        <f>VLOOKUP(H60,$A$4:$A$247,1,0)</f>
        <v>0</v>
      </c>
    </row>
    <row r="61" spans="1:9">
      <c r="A61" s="11">
        <v>766</v>
      </c>
      <c r="H61" s="1">
        <v>1116</v>
      </c>
      <c r="I61" s="10">
        <f>VLOOKUP(H61,$A$4:$A$247,1,0)</f>
        <v>0</v>
      </c>
    </row>
    <row r="62" spans="1:9">
      <c r="A62" s="11">
        <v>770</v>
      </c>
      <c r="H62" s="1">
        <v>1131</v>
      </c>
      <c r="I62" s="10">
        <f>VLOOKUP(H62,$A$4:$A$247,1,0)</f>
        <v>0</v>
      </c>
    </row>
    <row r="63" spans="1:9">
      <c r="A63" s="11">
        <v>781</v>
      </c>
      <c r="H63" s="1">
        <v>1142</v>
      </c>
      <c r="I63" s="10">
        <f>VLOOKUP(H63,$A$4:$A$247,1,0)</f>
        <v>0</v>
      </c>
    </row>
    <row r="64" spans="1:9">
      <c r="A64" s="11">
        <v>792</v>
      </c>
      <c r="H64" s="1">
        <v>1164</v>
      </c>
      <c r="I64" s="10">
        <f>VLOOKUP(H64,$A$4:$A$247,1,0)</f>
        <v>0</v>
      </c>
    </row>
    <row r="65" spans="1:9">
      <c r="A65" s="11">
        <v>813</v>
      </c>
      <c r="H65" s="1">
        <v>1190</v>
      </c>
      <c r="I65" s="10">
        <f>VLOOKUP(H65,$A$4:$A$247,1,0)</f>
        <v>0</v>
      </c>
    </row>
    <row r="66" spans="1:9">
      <c r="A66" s="11">
        <v>824</v>
      </c>
      <c r="H66" s="1">
        <v>1200</v>
      </c>
      <c r="I66" s="10">
        <f>VLOOKUP(H66,$A$4:$A$247,1,0)</f>
        <v>0</v>
      </c>
    </row>
    <row r="67" spans="1:9">
      <c r="A67" s="11">
        <v>850</v>
      </c>
      <c r="H67" s="1">
        <v>1255</v>
      </c>
      <c r="I67" s="10">
        <f>VLOOKUP(H67,$A$4:$A$247,1,0)</f>
        <v>0</v>
      </c>
    </row>
    <row r="68" spans="1:9">
      <c r="A68" s="11">
        <v>861</v>
      </c>
      <c r="H68" s="1">
        <v>1302</v>
      </c>
      <c r="I68" s="10">
        <f>VLOOKUP(H68,$A$4:$A$247,1,0)</f>
        <v>0</v>
      </c>
    </row>
    <row r="69" spans="1:9">
      <c r="A69" s="11">
        <v>872</v>
      </c>
      <c r="H69" s="1">
        <v>1324</v>
      </c>
      <c r="I69" s="10">
        <f>VLOOKUP(H69,$A$4:$A$247,1,0)</f>
        <v>0</v>
      </c>
    </row>
    <row r="70" spans="1:9">
      <c r="A70" s="11">
        <v>883</v>
      </c>
      <c r="H70" s="1">
        <v>1350</v>
      </c>
      <c r="I70" s="10">
        <f>VLOOKUP(H70,$A$4:$A$247,1,0)</f>
        <v>0</v>
      </c>
    </row>
    <row r="71" spans="1:9">
      <c r="A71" s="11">
        <v>894</v>
      </c>
      <c r="H71" s="1">
        <v>1361</v>
      </c>
      <c r="I71" s="10">
        <f>VLOOKUP(H71,$A$4:$A$247,1,0)</f>
        <v>0</v>
      </c>
    </row>
    <row r="72" spans="1:9">
      <c r="A72" s="11">
        <v>904</v>
      </c>
      <c r="H72" s="1">
        <v>1372</v>
      </c>
      <c r="I72" s="10">
        <f>VLOOKUP(H72,$A$4:$A$247,1,0)</f>
        <v>0</v>
      </c>
    </row>
    <row r="73" spans="1:9">
      <c r="A73" s="11">
        <v>915</v>
      </c>
      <c r="H73" s="1">
        <v>1383</v>
      </c>
      <c r="I73" s="10">
        <f>VLOOKUP(H73,$A$4:$A$247,1,0)</f>
        <v>0</v>
      </c>
    </row>
    <row r="74" spans="1:9">
      <c r="A74" s="11">
        <v>926</v>
      </c>
      <c r="H74" s="1">
        <v>1394</v>
      </c>
      <c r="I74" s="10">
        <f>VLOOKUP(H74,$A$4:$A$247,1,0)</f>
        <v>0</v>
      </c>
    </row>
    <row r="75" spans="1:9">
      <c r="A75" s="11">
        <v>930</v>
      </c>
      <c r="H75" s="1">
        <v>1415</v>
      </c>
      <c r="I75" s="10">
        <f>VLOOKUP(H75,$A$4:$A$247,1,0)</f>
        <v>0</v>
      </c>
    </row>
    <row r="76" spans="1:9">
      <c r="A76" s="11">
        <v>941</v>
      </c>
      <c r="H76" s="1">
        <v>1426</v>
      </c>
      <c r="I76" s="10">
        <f>VLOOKUP(H76,$A$4:$A$247,1,0)</f>
        <v>0</v>
      </c>
    </row>
    <row r="77" spans="1:9">
      <c r="A77" s="11">
        <v>963</v>
      </c>
      <c r="H77" s="1">
        <v>1485</v>
      </c>
      <c r="I77" s="10">
        <f>VLOOKUP(H77,$A$4:$A$247,1,0)</f>
        <v>0</v>
      </c>
    </row>
    <row r="78" spans="1:9">
      <c r="A78" s="11">
        <v>974</v>
      </c>
      <c r="H78" s="1">
        <v>1496</v>
      </c>
      <c r="I78" s="10">
        <f>VLOOKUP(H78,$A$4:$A$247,1,0)</f>
        <v>0</v>
      </c>
    </row>
    <row r="79" spans="1:9">
      <c r="A79" s="11">
        <v>996</v>
      </c>
      <c r="H79" s="1">
        <v>1506</v>
      </c>
      <c r="I79" s="10">
        <f>VLOOKUP(H79,$A$4:$A$247,1,0)</f>
        <v>0</v>
      </c>
    </row>
    <row r="80" spans="1:9">
      <c r="A80" s="11">
        <v>1014</v>
      </c>
      <c r="H80" s="1">
        <v>1510</v>
      </c>
      <c r="I80" s="10">
        <f>VLOOKUP(H80,$A$4:$A$247,1,0)</f>
        <v>0</v>
      </c>
    </row>
    <row r="81" spans="1:9">
      <c r="A81" s="11">
        <v>1025</v>
      </c>
      <c r="H81" s="1">
        <v>1521</v>
      </c>
      <c r="I81" s="10">
        <f>VLOOKUP(H81,$A$4:$A$247,1,0)</f>
        <v>0</v>
      </c>
    </row>
    <row r="82" spans="1:9">
      <c r="A82" s="11">
        <v>1036</v>
      </c>
      <c r="H82" s="1">
        <v>1532</v>
      </c>
      <c r="I82" s="10">
        <f>VLOOKUP(H82,$A$4:$A$247,1,0)</f>
        <v>0</v>
      </c>
    </row>
    <row r="83" spans="1:9">
      <c r="A83" s="11">
        <v>1040</v>
      </c>
      <c r="H83" s="1">
        <v>1543</v>
      </c>
      <c r="I83" s="10">
        <f>VLOOKUP(H83,$A$4:$A$247,1,0)</f>
        <v>0</v>
      </c>
    </row>
    <row r="84" spans="1:9">
      <c r="A84" s="11">
        <v>1051</v>
      </c>
      <c r="H84" s="1">
        <v>1554</v>
      </c>
      <c r="I84" s="10">
        <f>VLOOKUP(H84,$A$4:$A$247,1,0)</f>
        <v>0</v>
      </c>
    </row>
    <row r="85" spans="1:9">
      <c r="A85" s="11">
        <v>1062</v>
      </c>
      <c r="H85" s="1">
        <v>1565</v>
      </c>
      <c r="I85" s="10">
        <f>VLOOKUP(H85,$A$4:$A$247,1,0)</f>
        <v>0</v>
      </c>
    </row>
    <row r="86" spans="1:9">
      <c r="A86" s="11">
        <v>1073</v>
      </c>
      <c r="H86" s="1">
        <v>1601</v>
      </c>
      <c r="I86" s="10">
        <f>VLOOKUP(H86,$A$4:$A$247,1,0)</f>
        <v>0</v>
      </c>
    </row>
    <row r="87" spans="1:9">
      <c r="A87" s="11">
        <v>1084</v>
      </c>
      <c r="H87" s="1">
        <v>1612</v>
      </c>
      <c r="I87" s="10">
        <f>VLOOKUP(H87,$A$4:$A$247,1,0)</f>
        <v>0</v>
      </c>
    </row>
    <row r="88" spans="1:9">
      <c r="A88" s="11">
        <v>1095</v>
      </c>
      <c r="H88" s="1">
        <v>1623</v>
      </c>
      <c r="I88" s="10">
        <f>VLOOKUP(H88,$A$4:$A$247,1,0)</f>
        <v>0</v>
      </c>
    </row>
    <row r="89" spans="1:9">
      <c r="A89" s="11">
        <v>1105</v>
      </c>
      <c r="H89" s="1">
        <v>1634</v>
      </c>
      <c r="I89" s="10">
        <f>VLOOKUP(H89,$A$4:$A$247,1,0)</f>
        <v>0</v>
      </c>
    </row>
    <row r="90" spans="1:9">
      <c r="A90" s="11">
        <v>1116</v>
      </c>
      <c r="H90" s="1">
        <v>1645</v>
      </c>
      <c r="I90" s="10">
        <f>VLOOKUP(H90,$A$4:$A$247,1,0)</f>
        <v>0</v>
      </c>
    </row>
    <row r="91" spans="1:9">
      <c r="A91" s="11">
        <v>1120</v>
      </c>
      <c r="H91" s="1">
        <v>1656</v>
      </c>
      <c r="I91" s="10">
        <f>VLOOKUP(H91,$A$4:$A$247,1,0)</f>
        <v>0</v>
      </c>
    </row>
    <row r="92" spans="1:9">
      <c r="A92" s="11">
        <v>1131</v>
      </c>
      <c r="H92" s="1">
        <v>1660</v>
      </c>
      <c r="I92" s="10">
        <f>VLOOKUP(H92,$A$4:$A$247,1,0)</f>
        <v>0</v>
      </c>
    </row>
    <row r="93" spans="1:9">
      <c r="A93" s="11">
        <v>1142</v>
      </c>
      <c r="H93" s="1">
        <v>1671</v>
      </c>
      <c r="I93" s="10">
        <f>VLOOKUP(H93,$A$4:$A$247,1,0)</f>
        <v>0</v>
      </c>
    </row>
    <row r="94" spans="1:9">
      <c r="A94" s="11">
        <v>1164</v>
      </c>
      <c r="H94" s="1">
        <v>1682</v>
      </c>
      <c r="I94" s="10">
        <f>VLOOKUP(H94,$A$4:$A$247,1,0)</f>
        <v>0</v>
      </c>
    </row>
    <row r="95" spans="1:9">
      <c r="A95" s="11">
        <v>1175</v>
      </c>
      <c r="H95" s="1">
        <v>1693</v>
      </c>
      <c r="I95" s="10">
        <f>VLOOKUP(H95,$A$4:$A$247,1,0)</f>
        <v>0</v>
      </c>
    </row>
    <row r="96" spans="1:9">
      <c r="A96" s="11">
        <v>1190</v>
      </c>
      <c r="H96" s="1">
        <v>1703</v>
      </c>
      <c r="I96" s="10">
        <f>VLOOKUP(H96,$A$4:$A$247,1,0)</f>
        <v>0</v>
      </c>
    </row>
    <row r="97" spans="1:9">
      <c r="A97" s="11">
        <v>1200</v>
      </c>
      <c r="H97" s="1">
        <v>1714</v>
      </c>
      <c r="I97" s="10">
        <f>VLOOKUP(H97,$A$4:$A$247,1,0)</f>
        <v>0</v>
      </c>
    </row>
    <row r="98" spans="1:9">
      <c r="A98" s="11">
        <v>1211</v>
      </c>
      <c r="H98" s="1">
        <v>1751</v>
      </c>
      <c r="I98" s="10">
        <f>VLOOKUP(H98,$A$4:$A$247,1,0)</f>
        <v>0</v>
      </c>
    </row>
    <row r="99" spans="1:9">
      <c r="A99" s="11">
        <v>1222</v>
      </c>
      <c r="H99" s="1">
        <v>1762</v>
      </c>
      <c r="I99" s="10">
        <f>VLOOKUP(H99,$A$4:$A$247,1,0)</f>
        <v>0</v>
      </c>
    </row>
    <row r="100" spans="1:9">
      <c r="A100" s="11">
        <v>1233</v>
      </c>
      <c r="H100" s="1">
        <v>1773</v>
      </c>
      <c r="I100" s="10">
        <f>VLOOKUP(H100,$A$4:$A$247,1,0)</f>
        <v>0</v>
      </c>
    </row>
    <row r="101" spans="1:9">
      <c r="A101" s="11">
        <v>1244</v>
      </c>
      <c r="H101" s="1">
        <v>1784</v>
      </c>
      <c r="I101" s="10">
        <f>VLOOKUP(H101,$A$4:$A$247,1,0)</f>
        <v>0</v>
      </c>
    </row>
    <row r="102" spans="1:9">
      <c r="A102" s="11">
        <v>1255</v>
      </c>
      <c r="H102" s="1">
        <v>1820</v>
      </c>
      <c r="I102" s="10">
        <f>VLOOKUP(H102,$A$4:$A$247,1,0)</f>
        <v>0</v>
      </c>
    </row>
    <row r="103" spans="1:9">
      <c r="A103" s="11">
        <v>1270</v>
      </c>
      <c r="H103" s="1">
        <v>1842</v>
      </c>
      <c r="I103" s="10">
        <f>VLOOKUP(H103,$A$4:$A$247,1,0)</f>
        <v>0</v>
      </c>
    </row>
    <row r="104" spans="1:9">
      <c r="A104" s="11">
        <v>1292</v>
      </c>
      <c r="H104" s="1">
        <v>1853</v>
      </c>
      <c r="I104" s="10">
        <f>VLOOKUP(H104,$A$4:$A$247,1,0)</f>
        <v>0</v>
      </c>
    </row>
    <row r="105" spans="1:9">
      <c r="A105" s="11">
        <v>1302</v>
      </c>
      <c r="H105" s="1">
        <v>1864</v>
      </c>
      <c r="I105" s="10">
        <f>VLOOKUP(H105,$A$4:$A$247,1,0)</f>
        <v>0</v>
      </c>
    </row>
    <row r="106" spans="1:9">
      <c r="A106" s="11">
        <v>1324</v>
      </c>
      <c r="H106" s="1">
        <v>1886</v>
      </c>
      <c r="I106" s="10">
        <f>VLOOKUP(H106,$A$4:$A$247,1,0)</f>
        <v>0</v>
      </c>
    </row>
    <row r="107" spans="1:9">
      <c r="A107" s="11">
        <v>1346</v>
      </c>
      <c r="H107" s="1">
        <v>1890</v>
      </c>
      <c r="I107" s="10">
        <f>VLOOKUP(H107,$A$4:$A$247,1,0)</f>
        <v>0</v>
      </c>
    </row>
    <row r="108" spans="1:9">
      <c r="A108" s="11">
        <v>1350</v>
      </c>
      <c r="H108" s="1">
        <v>1900</v>
      </c>
      <c r="I108" s="10">
        <f>VLOOKUP(H108,$A$4:$A$247,1,0)</f>
        <v>0</v>
      </c>
    </row>
    <row r="109" spans="1:9">
      <c r="A109" s="11">
        <v>1361</v>
      </c>
      <c r="H109" s="1">
        <v>1911</v>
      </c>
      <c r="I109" s="10">
        <f>VLOOKUP(H109,$A$4:$A$247,1,0)</f>
        <v>0</v>
      </c>
    </row>
    <row r="110" spans="1:9">
      <c r="A110" s="11">
        <v>1372</v>
      </c>
      <c r="H110" s="1">
        <v>1933</v>
      </c>
      <c r="I110" s="10">
        <f>VLOOKUP(H110,$A$4:$A$247,1,0)</f>
        <v>0</v>
      </c>
    </row>
    <row r="111" spans="1:9">
      <c r="A111" s="11">
        <v>1383</v>
      </c>
      <c r="H111" s="1">
        <v>1955</v>
      </c>
      <c r="I111" s="10">
        <f>VLOOKUP(H111,$A$4:$A$247,1,0)</f>
        <v>0</v>
      </c>
    </row>
    <row r="112" spans="1:9">
      <c r="A112" s="11">
        <v>1394</v>
      </c>
      <c r="H112" s="1">
        <v>1970</v>
      </c>
      <c r="I112" s="10">
        <f>VLOOKUP(H112,$A$4:$A$247,1,0)</f>
        <v>0</v>
      </c>
    </row>
    <row r="113" spans="1:9">
      <c r="A113" s="11">
        <v>1404</v>
      </c>
      <c r="H113" s="1">
        <v>2010</v>
      </c>
      <c r="I113" s="10">
        <f>VLOOKUP(H113,$A$4:$A$247,1,0)</f>
        <v>0</v>
      </c>
    </row>
    <row r="114" spans="1:9">
      <c r="A114" s="11">
        <v>1415</v>
      </c>
      <c r="H114" s="1">
        <v>2032</v>
      </c>
      <c r="I114" s="10">
        <f>VLOOKUP(H114,$A$4:$A$247,1,0)</f>
        <v>0</v>
      </c>
    </row>
    <row r="115" spans="1:9">
      <c r="A115" s="11">
        <v>1426</v>
      </c>
      <c r="H115" s="1">
        <v>2043</v>
      </c>
      <c r="I115" s="10">
        <f>VLOOKUP(H115,$A$4:$A$247,1,0)</f>
        <v>0</v>
      </c>
    </row>
    <row r="116" spans="1:9">
      <c r="A116" s="11">
        <v>1430</v>
      </c>
      <c r="H116" s="1">
        <v>2065</v>
      </c>
      <c r="I116" s="10">
        <f>VLOOKUP(H116,$A$4:$A$247,1,0)</f>
        <v>0</v>
      </c>
    </row>
    <row r="117" spans="1:9">
      <c r="A117" s="11">
        <v>1441</v>
      </c>
      <c r="H117" s="1">
        <v>2080</v>
      </c>
      <c r="I117" s="10">
        <f>VLOOKUP(H117,$A$4:$A$247,1,0)</f>
        <v>0</v>
      </c>
    </row>
    <row r="118" spans="1:9">
      <c r="A118" s="11">
        <v>1452</v>
      </c>
      <c r="H118" s="1">
        <v>2091</v>
      </c>
      <c r="I118" s="10">
        <f>VLOOKUP(H118,$A$4:$A$247,1,0)</f>
        <v>0</v>
      </c>
    </row>
    <row r="119" spans="1:9">
      <c r="A119" s="11">
        <v>1463</v>
      </c>
      <c r="H119" s="1">
        <v>2101</v>
      </c>
      <c r="I119" s="10">
        <f>VLOOKUP(H119,$A$4:$A$247,1,0)</f>
        <v>0</v>
      </c>
    </row>
    <row r="120" spans="1:9">
      <c r="A120" s="11">
        <v>1474</v>
      </c>
      <c r="H120" s="1">
        <v>2112</v>
      </c>
      <c r="I120" s="10">
        <f>VLOOKUP(H120,$A$4:$A$247,1,0)</f>
        <v>0</v>
      </c>
    </row>
    <row r="121" spans="1:9">
      <c r="A121" s="11">
        <v>1485</v>
      </c>
      <c r="H121" s="1">
        <v>2145</v>
      </c>
      <c r="I121" s="10">
        <f>VLOOKUP(H121,$A$4:$A$247,1,0)</f>
        <v>0</v>
      </c>
    </row>
    <row r="122" spans="1:9">
      <c r="A122" s="11">
        <v>1496</v>
      </c>
      <c r="H122" s="1">
        <v>2156</v>
      </c>
      <c r="I122" s="10">
        <f>VLOOKUP(H122,$A$4:$A$247,1,0)</f>
        <v>0</v>
      </c>
    </row>
    <row r="123" spans="1:9">
      <c r="A123" s="11">
        <v>1506</v>
      </c>
      <c r="H123" s="1">
        <v>2160</v>
      </c>
      <c r="I123" s="10">
        <f>VLOOKUP(H123,$A$4:$A$247,1,0)</f>
        <v>0</v>
      </c>
    </row>
    <row r="124" spans="1:9">
      <c r="A124" s="11">
        <v>1510</v>
      </c>
      <c r="H124" s="1">
        <v>2171</v>
      </c>
      <c r="I124" s="10">
        <f>VLOOKUP(H124,$A$4:$A$247,1,0)</f>
        <v>0</v>
      </c>
    </row>
    <row r="125" spans="1:9">
      <c r="A125" s="11">
        <v>1521</v>
      </c>
      <c r="H125" s="1">
        <v>2182</v>
      </c>
      <c r="I125" s="10">
        <f>VLOOKUP(H125,$A$4:$A$247,1,0)</f>
        <v>0</v>
      </c>
    </row>
    <row r="126" spans="1:9">
      <c r="A126" s="11">
        <v>1532</v>
      </c>
      <c r="H126" s="1">
        <v>2193</v>
      </c>
      <c r="I126" s="10">
        <f>VLOOKUP(H126,$A$4:$A$247,1,0)</f>
        <v>0</v>
      </c>
    </row>
    <row r="127" spans="1:9">
      <c r="A127" s="11">
        <v>1543</v>
      </c>
      <c r="H127" s="1">
        <v>2203</v>
      </c>
      <c r="I127" s="10">
        <f>VLOOKUP(H127,$A$4:$A$247,1,0)</f>
        <v>0</v>
      </c>
    </row>
    <row r="128" spans="1:9">
      <c r="A128" s="11">
        <v>1554</v>
      </c>
      <c r="H128" s="1">
        <v>2214</v>
      </c>
      <c r="I128" s="10">
        <f>VLOOKUP(H128,$A$4:$A$247,1,0)</f>
        <v>0</v>
      </c>
    </row>
    <row r="129" spans="1:9">
      <c r="A129" s="11">
        <v>1565</v>
      </c>
      <c r="H129" s="1">
        <v>2236</v>
      </c>
      <c r="I129" s="10">
        <f>VLOOKUP(H129,$A$4:$A$247,1,0)</f>
        <v>0</v>
      </c>
    </row>
    <row r="130" spans="1:9">
      <c r="A130" s="11">
        <v>1576</v>
      </c>
      <c r="H130" s="1">
        <v>2240</v>
      </c>
      <c r="I130" s="10">
        <f>VLOOKUP(H130,$A$4:$A$247,1,0)</f>
        <v>0</v>
      </c>
    </row>
    <row r="131" spans="1:9">
      <c r="A131" s="11">
        <v>1580</v>
      </c>
      <c r="H131" s="1">
        <v>2251</v>
      </c>
      <c r="I131" s="10">
        <f>VLOOKUP(H131,$A$4:$A$247,1,0)</f>
        <v>0</v>
      </c>
    </row>
    <row r="132" spans="1:9">
      <c r="A132" s="11">
        <v>1591</v>
      </c>
      <c r="H132" s="1">
        <v>2262</v>
      </c>
      <c r="I132" s="10">
        <f>VLOOKUP(H132,$A$4:$A$247,1,0)</f>
        <v>0</v>
      </c>
    </row>
    <row r="133" spans="1:9">
      <c r="A133" s="11">
        <v>1601</v>
      </c>
      <c r="H133" s="1">
        <v>2273</v>
      </c>
      <c r="I133" s="10">
        <f>VLOOKUP(H133,$A$4:$A$247,1,0)</f>
        <v>0</v>
      </c>
    </row>
    <row r="134" spans="1:9">
      <c r="A134" s="11">
        <v>1612</v>
      </c>
      <c r="H134" s="1">
        <v>2284</v>
      </c>
      <c r="I134" s="10">
        <f>VLOOKUP(H134,$A$4:$A$247,1,0)</f>
        <v>0</v>
      </c>
    </row>
    <row r="135" spans="1:9">
      <c r="A135" s="11">
        <v>1623</v>
      </c>
      <c r="H135" s="1">
        <v>2295</v>
      </c>
      <c r="I135" s="10">
        <f>VLOOKUP(H135,$A$4:$A$247,1,0)</f>
        <v>0</v>
      </c>
    </row>
    <row r="136" spans="1:9">
      <c r="A136" s="11">
        <v>1634</v>
      </c>
      <c r="H136" s="1">
        <v>2305</v>
      </c>
      <c r="I136" s="10">
        <f>VLOOKUP(H136,$A$4:$A$247,1,0)</f>
        <v>0</v>
      </c>
    </row>
    <row r="137" spans="1:9">
      <c r="A137" s="11">
        <v>1645</v>
      </c>
      <c r="H137" s="1">
        <v>2320</v>
      </c>
      <c r="I137" s="10">
        <f>VLOOKUP(H137,$A$4:$A$247,1,0)</f>
        <v>0</v>
      </c>
    </row>
    <row r="138" spans="1:9">
      <c r="A138" s="11">
        <v>1656</v>
      </c>
      <c r="H138" s="1">
        <v>2331</v>
      </c>
      <c r="I138" s="10">
        <f>VLOOKUP(H138,$A$4:$A$247,1,0)</f>
        <v>0</v>
      </c>
    </row>
    <row r="139" spans="1:9">
      <c r="A139" s="11">
        <v>1660</v>
      </c>
      <c r="H139" s="1">
        <v>2342</v>
      </c>
      <c r="I139" s="10">
        <f>VLOOKUP(H139,$A$4:$A$247,1,0)</f>
        <v>0</v>
      </c>
    </row>
    <row r="140" spans="1:9">
      <c r="A140" s="11">
        <v>1671</v>
      </c>
      <c r="H140" s="1">
        <v>2353</v>
      </c>
      <c r="I140" s="10">
        <f>VLOOKUP(H140,$A$4:$A$247,1,0)</f>
        <v>0</v>
      </c>
    </row>
    <row r="141" spans="1:9">
      <c r="A141" s="11">
        <v>1682</v>
      </c>
      <c r="H141" s="1">
        <v>2364</v>
      </c>
      <c r="I141" s="10">
        <f>VLOOKUP(H141,$A$4:$A$247,1,0)</f>
        <v>0</v>
      </c>
    </row>
    <row r="142" spans="1:9">
      <c r="A142" s="11">
        <v>1693</v>
      </c>
      <c r="H142" s="1">
        <v>2386</v>
      </c>
      <c r="I142" s="10">
        <f>VLOOKUP(H142,$A$4:$A$247,1,0)</f>
        <v>0</v>
      </c>
    </row>
    <row r="143" spans="1:9">
      <c r="A143" s="11">
        <v>1703</v>
      </c>
      <c r="H143" s="1">
        <v>2390</v>
      </c>
      <c r="I143" s="10">
        <f>VLOOKUP(H143,$A$4:$A$247,1,0)</f>
        <v>0</v>
      </c>
    </row>
    <row r="144" spans="1:9">
      <c r="A144" s="11">
        <v>1714</v>
      </c>
      <c r="H144" s="1">
        <v>2400</v>
      </c>
      <c r="I144" s="10">
        <f>VLOOKUP(H144,$A$4:$A$247,1,0)</f>
        <v>0</v>
      </c>
    </row>
    <row r="145" spans="1:9">
      <c r="A145" s="11">
        <v>1725</v>
      </c>
      <c r="H145" s="1">
        <v>2411</v>
      </c>
      <c r="I145" s="10">
        <f>VLOOKUP(H145,$A$4:$A$247,1,0)</f>
        <v>0</v>
      </c>
    </row>
    <row r="146" spans="1:9">
      <c r="A146" s="11">
        <v>1736</v>
      </c>
      <c r="H146" s="1">
        <v>2422</v>
      </c>
      <c r="I146" s="10">
        <f>VLOOKUP(H146,$A$4:$A$247,1,0)</f>
        <v>0</v>
      </c>
    </row>
    <row r="147" spans="1:9">
      <c r="A147" s="11">
        <v>1740</v>
      </c>
      <c r="H147" s="1">
        <v>2433</v>
      </c>
      <c r="I147" s="10">
        <f>VLOOKUP(H147,$A$4:$A$247,1,0)</f>
        <v>0</v>
      </c>
    </row>
    <row r="148" spans="1:9">
      <c r="A148" s="11">
        <v>1751</v>
      </c>
      <c r="H148" s="1">
        <v>2444</v>
      </c>
      <c r="I148" s="10">
        <f>VLOOKUP(H148,$A$4:$A$247,1,0)</f>
        <v>0</v>
      </c>
    </row>
    <row r="149" spans="1:9">
      <c r="A149" s="11">
        <v>1762</v>
      </c>
      <c r="H149" s="1">
        <v>2455</v>
      </c>
      <c r="I149" s="10">
        <f>VLOOKUP(H149,$A$4:$A$247,1,0)</f>
        <v>0</v>
      </c>
    </row>
    <row r="150" spans="1:9">
      <c r="A150" s="11">
        <v>1773</v>
      </c>
      <c r="H150" s="1">
        <v>2466</v>
      </c>
      <c r="I150" s="10">
        <f>VLOOKUP(H150,$A$4:$A$247,1,0)</f>
        <v>0</v>
      </c>
    </row>
    <row r="151" spans="1:9">
      <c r="A151" s="11">
        <v>1784</v>
      </c>
      <c r="H151" s="1">
        <v>2470</v>
      </c>
      <c r="I151" s="10">
        <f>VLOOKUP(H151,$A$4:$A$247,1,0)</f>
        <v>0</v>
      </c>
    </row>
    <row r="152" spans="1:9">
      <c r="A152" s="11">
        <v>1795</v>
      </c>
      <c r="H152" s="1">
        <v>2502</v>
      </c>
      <c r="I152" s="10">
        <f>VLOOKUP(H152,$A$4:$A$247,1,0)</f>
        <v>0</v>
      </c>
    </row>
    <row r="153" spans="1:9">
      <c r="A153" s="11">
        <v>1805</v>
      </c>
      <c r="H153" s="1">
        <v>2513</v>
      </c>
      <c r="I153" s="10">
        <f>VLOOKUP(H153,$A$4:$A$247,1,0)</f>
        <v>0</v>
      </c>
    </row>
    <row r="154" spans="1:9">
      <c r="A154" s="11">
        <v>1816</v>
      </c>
      <c r="H154" s="1">
        <v>2524</v>
      </c>
      <c r="I154" s="10">
        <f>VLOOKUP(H154,$A$4:$A$247,1,0)</f>
        <v>0</v>
      </c>
    </row>
    <row r="155" spans="1:9">
      <c r="A155" s="11">
        <v>1820</v>
      </c>
      <c r="H155" s="1">
        <v>2535</v>
      </c>
      <c r="I155" s="10">
        <f>VLOOKUP(H155,$A$4:$A$247,1,0)</f>
        <v>0</v>
      </c>
    </row>
    <row r="156" spans="1:9">
      <c r="A156" s="11">
        <v>1831</v>
      </c>
      <c r="H156" s="1">
        <v>2546</v>
      </c>
      <c r="I156" s="10">
        <f>VLOOKUP(H156,$A$4:$A$247,1,0)</f>
        <v>0</v>
      </c>
    </row>
    <row r="157" spans="1:9">
      <c r="A157" s="11">
        <v>1842</v>
      </c>
      <c r="H157" s="1">
        <v>2550</v>
      </c>
      <c r="I157" s="10">
        <f>VLOOKUP(H157,$A$4:$A$247,1,0)</f>
        <v>0</v>
      </c>
    </row>
    <row r="158" spans="1:9">
      <c r="A158" s="11">
        <v>1853</v>
      </c>
      <c r="H158" s="1">
        <v>2561</v>
      </c>
      <c r="I158" s="10">
        <f>VLOOKUP(H158,$A$4:$A$247,1,0)</f>
        <v>0</v>
      </c>
    </row>
    <row r="159" spans="1:9">
      <c r="A159" s="11">
        <v>1864</v>
      </c>
      <c r="H159" s="1">
        <v>2572</v>
      </c>
      <c r="I159" s="10">
        <f>VLOOKUP(H159,$A$4:$A$247,1,0)</f>
        <v>0</v>
      </c>
    </row>
    <row r="160" spans="1:9">
      <c r="A160" s="11">
        <v>1875</v>
      </c>
      <c r="H160" s="1">
        <v>2583</v>
      </c>
      <c r="I160" s="10">
        <f>VLOOKUP(H160,$A$4:$A$247,1,0)</f>
        <v>0</v>
      </c>
    </row>
    <row r="161" spans="1:9">
      <c r="A161" s="11">
        <v>1886</v>
      </c>
      <c r="H161" s="1">
        <v>2594</v>
      </c>
      <c r="I161" s="10">
        <f>VLOOKUP(H161,$A$4:$A$247,1,0)</f>
        <v>0</v>
      </c>
    </row>
    <row r="162" spans="1:9">
      <c r="A162" s="11">
        <v>1890</v>
      </c>
      <c r="H162" s="1">
        <v>2604</v>
      </c>
      <c r="I162" s="10">
        <f>VLOOKUP(H162,$A$4:$A$247,1,0)</f>
        <v>0</v>
      </c>
    </row>
    <row r="163" spans="1:9">
      <c r="A163" s="11">
        <v>1900</v>
      </c>
      <c r="H163" s="1">
        <v>2615</v>
      </c>
      <c r="I163" s="10">
        <f>VLOOKUP(H163,$A$4:$A$247,1,0)</f>
        <v>0</v>
      </c>
    </row>
    <row r="164" spans="1:9">
      <c r="A164" s="11">
        <v>1911</v>
      </c>
      <c r="H164" s="1">
        <v>2626</v>
      </c>
      <c r="I164" s="10">
        <f>VLOOKUP(H164,$A$4:$A$247,1,0)</f>
        <v>0</v>
      </c>
    </row>
    <row r="165" spans="1:9">
      <c r="A165" s="11">
        <v>1922</v>
      </c>
      <c r="H165" s="1">
        <v>2641</v>
      </c>
      <c r="I165" s="10">
        <f>VLOOKUP(H165,$A$4:$A$247,1,0)</f>
        <v>0</v>
      </c>
    </row>
    <row r="166" spans="1:9">
      <c r="A166" s="11">
        <v>1933</v>
      </c>
      <c r="H166" s="1">
        <v>2652</v>
      </c>
      <c r="I166" s="10">
        <f>VLOOKUP(H166,$A$4:$A$247,1,0)</f>
        <v>0</v>
      </c>
    </row>
    <row r="167" spans="1:9">
      <c r="A167" s="11">
        <v>1944</v>
      </c>
      <c r="H167" s="1">
        <v>2663</v>
      </c>
      <c r="I167" s="10">
        <f>VLOOKUP(H167,$A$4:$A$247,1,0)</f>
        <v>0</v>
      </c>
    </row>
    <row r="168" spans="1:9">
      <c r="A168" s="11">
        <v>1955</v>
      </c>
      <c r="H168" s="1">
        <v>2674</v>
      </c>
      <c r="I168" s="10">
        <f>VLOOKUP(H168,$A$4:$A$247,1,0)</f>
        <v>0</v>
      </c>
    </row>
    <row r="169" spans="1:9">
      <c r="A169" s="11">
        <v>1966</v>
      </c>
      <c r="H169" s="1">
        <v>2685</v>
      </c>
      <c r="I169" s="10">
        <f>VLOOKUP(H169,$A$4:$A$247,1,0)</f>
        <v>0</v>
      </c>
    </row>
    <row r="170" spans="1:9">
      <c r="A170" s="11">
        <v>1970</v>
      </c>
      <c r="H170" s="1">
        <v>2696</v>
      </c>
      <c r="I170" s="10">
        <f>VLOOKUP(H170,$A$4:$A$247,1,0)</f>
        <v>0</v>
      </c>
    </row>
    <row r="171" spans="1:9">
      <c r="A171" s="11">
        <v>1981</v>
      </c>
      <c r="H171" s="1">
        <v>2706</v>
      </c>
      <c r="I171" s="10">
        <f>VLOOKUP(H171,$A$4:$A$247,1,0)</f>
        <v>0</v>
      </c>
    </row>
    <row r="172" spans="1:9">
      <c r="A172" s="11">
        <v>2006</v>
      </c>
      <c r="H172" s="1">
        <v>2710</v>
      </c>
      <c r="I172" s="10">
        <f>VLOOKUP(H172,$A$4:$A$247,1,0)</f>
        <v>0</v>
      </c>
    </row>
    <row r="173" spans="1:9">
      <c r="A173" s="11">
        <v>2010</v>
      </c>
      <c r="H173" s="1">
        <v>2721</v>
      </c>
      <c r="I173" s="10">
        <f>VLOOKUP(H173,$A$4:$A$247,1,0)</f>
        <v>0</v>
      </c>
    </row>
    <row r="174" spans="1:9">
      <c r="A174" s="11">
        <v>2021</v>
      </c>
      <c r="H174" s="1">
        <v>2732</v>
      </c>
      <c r="I174" s="10">
        <f>VLOOKUP(H174,$A$4:$A$247,1,0)</f>
        <v>0</v>
      </c>
    </row>
    <row r="175" spans="1:9">
      <c r="A175" s="11">
        <v>2032</v>
      </c>
    </row>
    <row r="176" spans="1:9">
      <c r="A176" s="11">
        <v>2043</v>
      </c>
    </row>
    <row r="177" spans="1:1">
      <c r="A177" s="11">
        <v>2054</v>
      </c>
    </row>
    <row r="178" spans="1:1">
      <c r="A178" s="11">
        <v>2065</v>
      </c>
    </row>
    <row r="179" spans="1:1">
      <c r="A179" s="11">
        <v>2076</v>
      </c>
    </row>
    <row r="180" spans="1:1">
      <c r="A180" s="11">
        <v>2080</v>
      </c>
    </row>
    <row r="181" spans="1:1">
      <c r="A181" s="11">
        <v>2091</v>
      </c>
    </row>
    <row r="182" spans="1:1">
      <c r="A182" s="11">
        <v>2101</v>
      </c>
    </row>
    <row r="183" spans="1:1">
      <c r="A183" s="11">
        <v>2112</v>
      </c>
    </row>
    <row r="184" spans="1:1">
      <c r="A184" s="11">
        <v>2123</v>
      </c>
    </row>
    <row r="185" spans="1:1">
      <c r="A185" s="11">
        <v>2134</v>
      </c>
    </row>
    <row r="186" spans="1:1">
      <c r="A186" s="11">
        <v>2145</v>
      </c>
    </row>
    <row r="187" spans="1:1">
      <c r="A187" s="11">
        <v>2156</v>
      </c>
    </row>
    <row r="188" spans="1:1">
      <c r="A188" s="11">
        <v>2160</v>
      </c>
    </row>
    <row r="189" spans="1:1">
      <c r="A189" s="11">
        <v>2171</v>
      </c>
    </row>
    <row r="190" spans="1:1">
      <c r="A190" s="11">
        <v>2182</v>
      </c>
    </row>
    <row r="191" spans="1:1">
      <c r="A191" s="11">
        <v>2193</v>
      </c>
    </row>
    <row r="192" spans="1:1">
      <c r="A192" s="11">
        <v>2203</v>
      </c>
    </row>
    <row r="193" spans="1:1">
      <c r="A193" s="11">
        <v>2214</v>
      </c>
    </row>
    <row r="194" spans="1:1">
      <c r="A194" s="11">
        <v>2225</v>
      </c>
    </row>
    <row r="195" spans="1:1">
      <c r="A195" s="11">
        <v>2236</v>
      </c>
    </row>
    <row r="196" spans="1:1">
      <c r="A196" s="11">
        <v>2240</v>
      </c>
    </row>
    <row r="197" spans="1:1">
      <c r="A197" s="11">
        <v>2251</v>
      </c>
    </row>
    <row r="198" spans="1:1">
      <c r="A198" s="11">
        <v>2262</v>
      </c>
    </row>
    <row r="199" spans="1:1">
      <c r="A199" s="11">
        <v>2273</v>
      </c>
    </row>
    <row r="200" spans="1:1">
      <c r="A200" s="11">
        <v>2284</v>
      </c>
    </row>
    <row r="201" spans="1:1">
      <c r="A201" s="11">
        <v>2295</v>
      </c>
    </row>
    <row r="202" spans="1:1">
      <c r="A202" s="11">
        <v>2305</v>
      </c>
    </row>
    <row r="203" spans="1:1">
      <c r="A203" s="11">
        <v>2316</v>
      </c>
    </row>
    <row r="204" spans="1:1">
      <c r="A204" s="11">
        <v>2320</v>
      </c>
    </row>
    <row r="205" spans="1:1">
      <c r="A205" s="11">
        <v>2331</v>
      </c>
    </row>
    <row r="206" spans="1:1">
      <c r="A206" s="11">
        <v>2342</v>
      </c>
    </row>
    <row r="207" spans="1:1">
      <c r="A207" s="11">
        <v>2353</v>
      </c>
    </row>
    <row r="208" spans="1:1">
      <c r="A208" s="11">
        <v>2364</v>
      </c>
    </row>
    <row r="209" spans="1:1">
      <c r="A209" s="11">
        <v>2375</v>
      </c>
    </row>
    <row r="210" spans="1:1">
      <c r="A210" s="11">
        <v>2386</v>
      </c>
    </row>
    <row r="211" spans="1:1">
      <c r="A211" s="11">
        <v>2390</v>
      </c>
    </row>
    <row r="212" spans="1:1">
      <c r="A212" s="11">
        <v>2400</v>
      </c>
    </row>
    <row r="213" spans="1:1">
      <c r="A213" s="11">
        <v>2411</v>
      </c>
    </row>
    <row r="214" spans="1:1">
      <c r="A214" s="11">
        <v>2422</v>
      </c>
    </row>
    <row r="215" spans="1:1">
      <c r="A215" s="11">
        <v>2433</v>
      </c>
    </row>
    <row r="216" spans="1:1">
      <c r="A216" s="11">
        <v>2444</v>
      </c>
    </row>
    <row r="217" spans="1:1">
      <c r="A217" s="11">
        <v>2455</v>
      </c>
    </row>
    <row r="218" spans="1:1">
      <c r="A218" s="11">
        <v>2466</v>
      </c>
    </row>
    <row r="219" spans="1:1">
      <c r="A219" s="11">
        <v>2470</v>
      </c>
    </row>
    <row r="220" spans="1:1">
      <c r="A220" s="11">
        <v>2502</v>
      </c>
    </row>
    <row r="221" spans="1:1">
      <c r="A221" s="11">
        <v>2513</v>
      </c>
    </row>
    <row r="222" spans="1:1">
      <c r="A222" s="11">
        <v>2524</v>
      </c>
    </row>
    <row r="223" spans="1:1">
      <c r="A223" s="11">
        <v>2535</v>
      </c>
    </row>
    <row r="224" spans="1:1">
      <c r="A224" s="11">
        <v>2546</v>
      </c>
    </row>
    <row r="225" spans="1:1">
      <c r="A225" s="11">
        <v>2550</v>
      </c>
    </row>
    <row r="226" spans="1:1">
      <c r="A226" s="11">
        <v>2561</v>
      </c>
    </row>
    <row r="227" spans="1:1">
      <c r="A227" s="11">
        <v>2572</v>
      </c>
    </row>
    <row r="228" spans="1:1">
      <c r="A228" s="11">
        <v>2583</v>
      </c>
    </row>
    <row r="229" spans="1:1">
      <c r="A229" s="11">
        <v>2594</v>
      </c>
    </row>
    <row r="230" spans="1:1">
      <c r="A230" s="11">
        <v>2604</v>
      </c>
    </row>
    <row r="231" spans="1:1">
      <c r="A231" s="11">
        <v>2615</v>
      </c>
    </row>
    <row r="232" spans="1:1">
      <c r="A232" s="11">
        <v>2626</v>
      </c>
    </row>
    <row r="233" spans="1:1">
      <c r="A233" s="11">
        <v>2630</v>
      </c>
    </row>
    <row r="234" spans="1:1">
      <c r="A234" s="11">
        <v>2641</v>
      </c>
    </row>
    <row r="235" spans="1:1">
      <c r="A235" s="11">
        <v>2652</v>
      </c>
    </row>
    <row r="236" spans="1:1">
      <c r="A236" s="11">
        <v>2663</v>
      </c>
    </row>
    <row r="237" spans="1:1">
      <c r="A237" s="11">
        <v>2674</v>
      </c>
    </row>
    <row r="238" spans="1:1">
      <c r="A238" s="11">
        <v>2685</v>
      </c>
    </row>
    <row r="239" spans="1:1">
      <c r="A239" s="11">
        <v>2696</v>
      </c>
    </row>
    <row r="240" spans="1:1">
      <c r="A240" s="11">
        <v>2706</v>
      </c>
    </row>
    <row r="241" spans="1:1">
      <c r="A241" s="11">
        <v>2710</v>
      </c>
    </row>
    <row r="242" spans="1:1">
      <c r="A242" s="11">
        <v>2721</v>
      </c>
    </row>
    <row r="243" spans="1:1">
      <c r="A243" s="11">
        <v>2732</v>
      </c>
    </row>
    <row r="244" spans="1:1">
      <c r="A244" s="11">
        <v>2743</v>
      </c>
    </row>
    <row r="245" spans="1:1">
      <c r="A245" s="11">
        <v>2754</v>
      </c>
    </row>
    <row r="246" spans="1:1">
      <c r="A246" s="11">
        <v>2765</v>
      </c>
    </row>
    <row r="247" spans="1:1">
      <c r="A247" s="11">
        <v>2776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47"/>
  <sheetViews>
    <sheetView workbookViewId="0"/>
  </sheetViews>
  <sheetFormatPr defaultRowHeight="15"/>
  <sheetData>
    <row r="1" spans="1:8">
      <c r="A1" s="12" t="s">
        <v>258</v>
      </c>
      <c r="B1" s="12"/>
    </row>
    <row r="2" spans="1:8">
      <c r="G2" s="8" t="s">
        <v>264</v>
      </c>
      <c r="H2" s="8" t="s">
        <v>312</v>
      </c>
    </row>
    <row r="3" spans="1:8">
      <c r="A3" s="8" t="s">
        <v>83</v>
      </c>
      <c r="B3" s="8" t="s">
        <v>294</v>
      </c>
      <c r="C3" s="8" t="s">
        <v>331</v>
      </c>
      <c r="D3" s="8" t="s">
        <v>280</v>
      </c>
      <c r="E3" s="8" t="s">
        <v>314</v>
      </c>
      <c r="G3" s="1" t="s">
        <v>14</v>
      </c>
      <c r="H3" s="1" t="s">
        <v>213</v>
      </c>
    </row>
    <row r="4" spans="1:8">
      <c r="A4" s="1">
        <v>11</v>
      </c>
      <c r="B4" s="1" t="s">
        <v>212</v>
      </c>
      <c r="C4" s="1" t="s">
        <v>130</v>
      </c>
      <c r="D4" s="1">
        <v>1</v>
      </c>
      <c r="E4" s="1" t="s">
        <v>221</v>
      </c>
      <c r="G4" s="1" t="s">
        <v>5</v>
      </c>
      <c r="H4" s="1" t="s">
        <v>213</v>
      </c>
    </row>
    <row r="5" spans="1:8">
      <c r="A5" s="1">
        <v>22</v>
      </c>
      <c r="B5" s="1" t="s">
        <v>227</v>
      </c>
      <c r="C5" s="1" t="s">
        <v>342</v>
      </c>
      <c r="D5" s="1">
        <v>1</v>
      </c>
      <c r="E5" s="1" t="s">
        <v>226</v>
      </c>
      <c r="G5" s="1" t="s">
        <v>0</v>
      </c>
      <c r="H5" s="1" t="s">
        <v>213</v>
      </c>
    </row>
    <row r="6" spans="1:8">
      <c r="A6" s="1">
        <v>33</v>
      </c>
      <c r="B6" s="1" t="s">
        <v>212</v>
      </c>
      <c r="C6" s="1" t="s">
        <v>87</v>
      </c>
      <c r="D6" s="1" t="s">
        <v>211</v>
      </c>
      <c r="E6" s="1" t="s">
        <v>211</v>
      </c>
      <c r="G6" s="1" t="s">
        <v>28</v>
      </c>
      <c r="H6" s="1" t="s">
        <v>213</v>
      </c>
    </row>
    <row r="7" spans="1:8">
      <c r="A7" s="1">
        <v>44</v>
      </c>
      <c r="B7" s="1" t="s">
        <v>227</v>
      </c>
      <c r="C7" s="1" t="s">
        <v>274</v>
      </c>
      <c r="D7" s="1">
        <v>1</v>
      </c>
      <c r="E7" s="1" t="s">
        <v>228</v>
      </c>
      <c r="G7" s="1" t="s">
        <v>3</v>
      </c>
      <c r="H7" s="1" t="s">
        <v>3</v>
      </c>
    </row>
    <row r="8" spans="1:8">
      <c r="A8" s="1">
        <v>55</v>
      </c>
      <c r="B8" s="1" t="s">
        <v>212</v>
      </c>
      <c r="C8" s="1" t="s">
        <v>183</v>
      </c>
      <c r="D8" s="1">
        <v>1</v>
      </c>
      <c r="E8" s="1" t="s">
        <v>221</v>
      </c>
      <c r="G8" s="1" t="s">
        <v>7</v>
      </c>
      <c r="H8" s="1" t="s">
        <v>213</v>
      </c>
    </row>
    <row r="9" spans="1:8">
      <c r="A9" s="1">
        <v>66</v>
      </c>
      <c r="B9" s="1" t="s">
        <v>212</v>
      </c>
      <c r="C9" s="1" t="s">
        <v>153</v>
      </c>
      <c r="D9" s="1">
        <v>1</v>
      </c>
      <c r="E9" s="1" t="s">
        <v>228</v>
      </c>
      <c r="G9" s="1" t="s">
        <v>30</v>
      </c>
      <c r="H9" s="1" t="s">
        <v>213</v>
      </c>
    </row>
    <row r="10" spans="1:8">
      <c r="A10" s="1">
        <v>70</v>
      </c>
      <c r="B10" s="1" t="s">
        <v>212</v>
      </c>
      <c r="C10" s="1" t="s">
        <v>102</v>
      </c>
      <c r="D10" s="1">
        <v>2</v>
      </c>
      <c r="E10" s="1" t="s">
        <v>221</v>
      </c>
      <c r="G10" s="1" t="s">
        <v>45</v>
      </c>
      <c r="H10" s="1" t="s">
        <v>213</v>
      </c>
    </row>
    <row r="11" spans="1:8">
      <c r="A11" s="1">
        <v>81</v>
      </c>
      <c r="B11" s="1" t="s">
        <v>212</v>
      </c>
      <c r="C11" s="1" t="s">
        <v>175</v>
      </c>
      <c r="D11" s="1" t="s">
        <v>211</v>
      </c>
      <c r="E11" s="1" t="s">
        <v>211</v>
      </c>
      <c r="G11" s="1" t="s">
        <v>18</v>
      </c>
      <c r="H11" s="1" t="s">
        <v>213</v>
      </c>
    </row>
    <row r="12" spans="1:8">
      <c r="A12" s="1">
        <v>92</v>
      </c>
      <c r="B12" s="1" t="s">
        <v>212</v>
      </c>
      <c r="C12" s="1" t="s">
        <v>137</v>
      </c>
      <c r="D12" s="1" t="s">
        <v>211</v>
      </c>
      <c r="E12" s="1" t="s">
        <v>211</v>
      </c>
      <c r="G12" s="1" t="s">
        <v>78</v>
      </c>
      <c r="H12" s="1" t="s">
        <v>213</v>
      </c>
    </row>
    <row r="13" spans="1:8">
      <c r="A13" s="1">
        <v>113</v>
      </c>
      <c r="B13" s="1" t="s">
        <v>212</v>
      </c>
      <c r="C13" s="1" t="s">
        <v>328</v>
      </c>
      <c r="D13" s="1" t="s">
        <v>211</v>
      </c>
      <c r="E13" s="1" t="s">
        <v>211</v>
      </c>
      <c r="G13" s="1" t="s">
        <v>15</v>
      </c>
      <c r="H13" s="1" t="s">
        <v>213</v>
      </c>
    </row>
    <row r="14" spans="1:8">
      <c r="A14" s="1">
        <v>124</v>
      </c>
      <c r="B14" s="1" t="s">
        <v>212</v>
      </c>
      <c r="C14" s="1" t="s">
        <v>134</v>
      </c>
      <c r="D14" s="1">
        <v>1</v>
      </c>
      <c r="E14" s="1" t="s">
        <v>221</v>
      </c>
      <c r="G14" s="1" t="s">
        <v>43</v>
      </c>
      <c r="H14" s="1" t="s">
        <v>213</v>
      </c>
    </row>
    <row r="15" spans="1:8">
      <c r="A15" s="1">
        <v>135</v>
      </c>
      <c r="B15" s="1" t="s">
        <v>212</v>
      </c>
      <c r="C15" s="1" t="s">
        <v>195</v>
      </c>
      <c r="D15" s="1">
        <v>1</v>
      </c>
      <c r="E15" s="1" t="s">
        <v>217</v>
      </c>
      <c r="G15" s="1" t="s">
        <v>11</v>
      </c>
      <c r="H15" s="1" t="s">
        <v>213</v>
      </c>
    </row>
    <row r="16" spans="1:8">
      <c r="A16" s="1">
        <v>150</v>
      </c>
      <c r="B16" s="1" t="s">
        <v>212</v>
      </c>
      <c r="C16" s="1" t="s">
        <v>122</v>
      </c>
      <c r="D16" s="1">
        <v>2</v>
      </c>
      <c r="E16" s="1" t="s">
        <v>220</v>
      </c>
      <c r="G16" s="1" t="s">
        <v>33</v>
      </c>
      <c r="H16" s="1" t="s">
        <v>213</v>
      </c>
    </row>
    <row r="17" spans="1:8">
      <c r="A17" s="1">
        <v>161</v>
      </c>
      <c r="B17" s="1" t="s">
        <v>212</v>
      </c>
      <c r="C17" s="1" t="s">
        <v>250</v>
      </c>
      <c r="D17" s="1" t="s">
        <v>211</v>
      </c>
      <c r="E17" s="1" t="s">
        <v>211</v>
      </c>
      <c r="G17" s="1" t="s">
        <v>12</v>
      </c>
      <c r="H17" s="1" t="s">
        <v>213</v>
      </c>
    </row>
    <row r="18" spans="1:8">
      <c r="A18" s="1">
        <v>172</v>
      </c>
      <c r="B18" s="1" t="s">
        <v>212</v>
      </c>
      <c r="C18" s="1" t="s">
        <v>155</v>
      </c>
      <c r="D18" s="1">
        <v>1</v>
      </c>
      <c r="E18" s="1" t="s">
        <v>226</v>
      </c>
      <c r="G18" s="1" t="s">
        <v>230</v>
      </c>
      <c r="H18" s="1" t="s">
        <v>230</v>
      </c>
    </row>
    <row r="19" spans="1:8">
      <c r="A19" s="1">
        <v>183</v>
      </c>
      <c r="B19" s="1" t="s">
        <v>227</v>
      </c>
      <c r="C19" s="1" t="s">
        <v>304</v>
      </c>
      <c r="D19" s="1">
        <v>0</v>
      </c>
      <c r="E19" s="1" t="s">
        <v>221</v>
      </c>
      <c r="G19" s="1" t="s">
        <v>4</v>
      </c>
      <c r="H19" s="1" t="s">
        <v>4</v>
      </c>
    </row>
    <row r="20" spans="1:8">
      <c r="A20" s="1">
        <v>194</v>
      </c>
      <c r="B20" s="1" t="s">
        <v>212</v>
      </c>
      <c r="C20" s="1" t="s">
        <v>336</v>
      </c>
      <c r="D20" s="1" t="s">
        <v>211</v>
      </c>
      <c r="E20" s="1" t="s">
        <v>211</v>
      </c>
      <c r="G20" s="1" t="s">
        <v>93</v>
      </c>
      <c r="H20" s="1" t="s">
        <v>213</v>
      </c>
    </row>
    <row r="21" spans="1:8">
      <c r="A21" s="1">
        <v>215</v>
      </c>
      <c r="B21" s="1" t="s">
        <v>212</v>
      </c>
      <c r="C21" s="1" t="s">
        <v>75</v>
      </c>
      <c r="D21" s="1">
        <v>1</v>
      </c>
      <c r="E21" s="1" t="s">
        <v>242</v>
      </c>
      <c r="G21" s="1" t="s">
        <v>2</v>
      </c>
      <c r="H21" s="1" t="s">
        <v>213</v>
      </c>
    </row>
    <row r="22" spans="1:8">
      <c r="A22" s="1">
        <v>226</v>
      </c>
      <c r="B22" s="1" t="s">
        <v>212</v>
      </c>
      <c r="C22" s="1" t="s">
        <v>111</v>
      </c>
      <c r="D22" s="1" t="s">
        <v>211</v>
      </c>
      <c r="E22" s="1" t="s">
        <v>211</v>
      </c>
      <c r="G22" s="1" t="s">
        <v>119</v>
      </c>
      <c r="H22" s="1" t="s">
        <v>213</v>
      </c>
    </row>
    <row r="23" spans="1:8">
      <c r="A23" s="1">
        <v>230</v>
      </c>
      <c r="B23" s="1" t="s">
        <v>212</v>
      </c>
      <c r="C23" s="1" t="s">
        <v>141</v>
      </c>
      <c r="D23" s="1">
        <v>1</v>
      </c>
      <c r="E23" s="1" t="s">
        <v>225</v>
      </c>
      <c r="G23" s="1" t="s">
        <v>77</v>
      </c>
      <c r="H23" s="1" t="s">
        <v>213</v>
      </c>
    </row>
    <row r="24" spans="1:8">
      <c r="A24" s="1">
        <v>241</v>
      </c>
      <c r="B24" s="1" t="s">
        <v>227</v>
      </c>
      <c r="C24" s="1" t="s">
        <v>279</v>
      </c>
      <c r="D24" s="1">
        <v>0</v>
      </c>
      <c r="E24" s="1" t="s">
        <v>226</v>
      </c>
    </row>
    <row r="25" spans="1:8">
      <c r="A25" s="1">
        <v>252</v>
      </c>
      <c r="B25" s="1" t="s">
        <v>227</v>
      </c>
      <c r="C25" s="1" t="s">
        <v>235</v>
      </c>
      <c r="D25" s="1">
        <v>0</v>
      </c>
      <c r="E25" s="1" t="s">
        <v>228</v>
      </c>
    </row>
    <row r="26" spans="1:8">
      <c r="A26" s="1">
        <v>263</v>
      </c>
      <c r="B26" s="1" t="s">
        <v>212</v>
      </c>
      <c r="C26" s="1" t="s">
        <v>313</v>
      </c>
      <c r="D26" s="1" t="s">
        <v>211</v>
      </c>
      <c r="E26" s="1" t="s">
        <v>211</v>
      </c>
    </row>
    <row r="27" spans="1:8">
      <c r="A27" s="1">
        <v>274</v>
      </c>
      <c r="B27" s="1" t="s">
        <v>212</v>
      </c>
      <c r="C27" s="1" t="s">
        <v>295</v>
      </c>
      <c r="D27" s="1" t="s">
        <v>211</v>
      </c>
      <c r="E27" s="1" t="s">
        <v>211</v>
      </c>
    </row>
    <row r="28" spans="1:8">
      <c r="A28" s="1">
        <v>296</v>
      </c>
      <c r="B28" s="1" t="s">
        <v>212</v>
      </c>
      <c r="C28" s="1" t="s">
        <v>322</v>
      </c>
      <c r="D28" s="1">
        <v>1</v>
      </c>
      <c r="E28" s="1" t="s">
        <v>221</v>
      </c>
    </row>
    <row r="29" spans="1:8">
      <c r="A29" s="1">
        <v>306</v>
      </c>
      <c r="B29" s="1" t="s">
        <v>212</v>
      </c>
      <c r="C29" s="1" t="s">
        <v>52</v>
      </c>
      <c r="D29" s="1">
        <v>1</v>
      </c>
      <c r="E29" s="1" t="s">
        <v>221</v>
      </c>
    </row>
    <row r="30" spans="1:8">
      <c r="A30" s="1">
        <v>310</v>
      </c>
      <c r="B30" s="1" t="s">
        <v>212</v>
      </c>
      <c r="C30" s="1" t="s">
        <v>174</v>
      </c>
      <c r="D30" s="1">
        <v>1</v>
      </c>
      <c r="E30" s="1" t="s">
        <v>217</v>
      </c>
    </row>
    <row r="31" spans="1:8">
      <c r="A31" s="1">
        <v>321</v>
      </c>
      <c r="B31" s="1" t="s">
        <v>212</v>
      </c>
      <c r="C31" s="1" t="s">
        <v>57</v>
      </c>
      <c r="D31" s="1">
        <v>1</v>
      </c>
      <c r="E31" s="1" t="s">
        <v>225</v>
      </c>
    </row>
    <row r="32" spans="1:8">
      <c r="A32" s="1">
        <v>343</v>
      </c>
      <c r="B32" s="1" t="s">
        <v>212</v>
      </c>
      <c r="C32" s="1" t="s">
        <v>19</v>
      </c>
      <c r="D32" s="1" t="s">
        <v>211</v>
      </c>
      <c r="E32" s="1" t="s">
        <v>211</v>
      </c>
    </row>
    <row r="33" spans="1:5">
      <c r="A33" s="1">
        <v>354</v>
      </c>
      <c r="B33" s="1" t="s">
        <v>227</v>
      </c>
      <c r="C33" s="1" t="s">
        <v>214</v>
      </c>
      <c r="D33" s="1" t="s">
        <v>211</v>
      </c>
      <c r="E33" s="1" t="s">
        <v>211</v>
      </c>
    </row>
    <row r="34" spans="1:5">
      <c r="A34" s="1">
        <v>376</v>
      </c>
      <c r="B34" s="1" t="s">
        <v>212</v>
      </c>
      <c r="C34" s="1" t="s">
        <v>67</v>
      </c>
      <c r="D34" s="1">
        <v>1</v>
      </c>
      <c r="E34" s="1" t="s">
        <v>226</v>
      </c>
    </row>
    <row r="35" spans="1:5">
      <c r="A35" s="1">
        <v>391</v>
      </c>
      <c r="B35" s="1" t="s">
        <v>212</v>
      </c>
      <c r="C35" s="1" t="s">
        <v>26</v>
      </c>
      <c r="D35" s="1">
        <v>1</v>
      </c>
      <c r="E35" s="1" t="s">
        <v>270</v>
      </c>
    </row>
    <row r="36" spans="1:5">
      <c r="A36" s="1">
        <v>401</v>
      </c>
      <c r="B36" s="1" t="s">
        <v>212</v>
      </c>
      <c r="C36" s="1" t="s">
        <v>309</v>
      </c>
      <c r="D36" s="1" t="s">
        <v>211</v>
      </c>
      <c r="E36" s="1" t="s">
        <v>211</v>
      </c>
    </row>
    <row r="37" spans="1:5">
      <c r="A37" s="1">
        <v>412</v>
      </c>
      <c r="B37" s="1" t="s">
        <v>212</v>
      </c>
      <c r="C37" s="1" t="s">
        <v>94</v>
      </c>
      <c r="D37" s="1" t="s">
        <v>211</v>
      </c>
      <c r="E37" s="1" t="s">
        <v>211</v>
      </c>
    </row>
    <row r="38" spans="1:5">
      <c r="A38" s="1">
        <v>445</v>
      </c>
      <c r="B38" s="1" t="s">
        <v>227</v>
      </c>
      <c r="C38" s="1" t="s">
        <v>245</v>
      </c>
      <c r="D38" s="1">
        <v>1</v>
      </c>
      <c r="E38" s="1" t="s">
        <v>287</v>
      </c>
    </row>
    <row r="39" spans="1:5">
      <c r="A39" s="1">
        <v>456</v>
      </c>
      <c r="B39" s="1" t="s">
        <v>227</v>
      </c>
      <c r="C39" s="1" t="s">
        <v>218</v>
      </c>
      <c r="D39" s="1">
        <v>1</v>
      </c>
      <c r="E39" s="1" t="s">
        <v>287</v>
      </c>
    </row>
    <row r="40" spans="1:5">
      <c r="A40" s="1">
        <v>460</v>
      </c>
      <c r="B40" s="1" t="s">
        <v>212</v>
      </c>
      <c r="C40" s="1" t="s">
        <v>257</v>
      </c>
      <c r="D40" s="1">
        <v>1</v>
      </c>
      <c r="E40" s="1" t="s">
        <v>231</v>
      </c>
    </row>
    <row r="41" spans="1:5">
      <c r="A41" s="1">
        <v>493</v>
      </c>
      <c r="B41" s="1" t="s">
        <v>212</v>
      </c>
      <c r="C41" s="1" t="s">
        <v>106</v>
      </c>
      <c r="D41" s="1">
        <v>1</v>
      </c>
      <c r="E41" s="1" t="s">
        <v>211</v>
      </c>
    </row>
    <row r="42" spans="1:5">
      <c r="A42" s="1">
        <v>503</v>
      </c>
      <c r="B42" s="1" t="s">
        <v>212</v>
      </c>
      <c r="C42" s="1" t="s">
        <v>292</v>
      </c>
      <c r="D42" s="1" t="s">
        <v>211</v>
      </c>
      <c r="E42" s="1" t="s">
        <v>211</v>
      </c>
    </row>
    <row r="43" spans="1:5">
      <c r="A43" s="1">
        <v>514</v>
      </c>
      <c r="B43" s="1" t="s">
        <v>212</v>
      </c>
      <c r="C43" s="1" t="s">
        <v>275</v>
      </c>
      <c r="D43" s="1">
        <v>0</v>
      </c>
      <c r="E43" s="1" t="s">
        <v>221</v>
      </c>
    </row>
    <row r="44" spans="1:5">
      <c r="A44" s="1">
        <v>525</v>
      </c>
      <c r="B44" s="1" t="s">
        <v>212</v>
      </c>
      <c r="C44" s="1" t="s">
        <v>297</v>
      </c>
      <c r="D44" s="1">
        <v>0</v>
      </c>
      <c r="E44" s="1" t="s">
        <v>221</v>
      </c>
    </row>
    <row r="45" spans="1:5">
      <c r="A45" s="1">
        <v>540</v>
      </c>
      <c r="B45" s="1" t="s">
        <v>212</v>
      </c>
      <c r="C45" s="1" t="s">
        <v>283</v>
      </c>
      <c r="D45" s="1" t="s">
        <v>211</v>
      </c>
      <c r="E45" s="1" t="s">
        <v>211</v>
      </c>
    </row>
    <row r="46" spans="1:5">
      <c r="A46" s="1">
        <v>551</v>
      </c>
      <c r="B46" s="1" t="s">
        <v>212</v>
      </c>
      <c r="C46" s="1" t="s">
        <v>44</v>
      </c>
      <c r="D46" s="1" t="s">
        <v>211</v>
      </c>
      <c r="E46" s="1" t="s">
        <v>211</v>
      </c>
    </row>
    <row r="47" spans="1:5">
      <c r="A47" s="1">
        <v>573</v>
      </c>
      <c r="B47" s="1" t="s">
        <v>212</v>
      </c>
      <c r="C47" s="1" t="s">
        <v>344</v>
      </c>
      <c r="D47" s="1">
        <v>1</v>
      </c>
      <c r="E47" s="1" t="s">
        <v>231</v>
      </c>
    </row>
    <row r="48" spans="1:5">
      <c r="A48" s="1">
        <v>595</v>
      </c>
      <c r="B48" s="1" t="s">
        <v>212</v>
      </c>
      <c r="C48" s="1" t="s">
        <v>244</v>
      </c>
      <c r="D48" s="1" t="s">
        <v>211</v>
      </c>
      <c r="E48" s="1" t="s">
        <v>211</v>
      </c>
    </row>
    <row r="49" spans="1:5">
      <c r="A49" s="1">
        <v>616</v>
      </c>
      <c r="B49" s="1" t="s">
        <v>212</v>
      </c>
      <c r="C49" s="1" t="s">
        <v>329</v>
      </c>
      <c r="D49" s="1" t="s">
        <v>211</v>
      </c>
      <c r="E49" s="1" t="s">
        <v>211</v>
      </c>
    </row>
    <row r="50" spans="1:5">
      <c r="A50" s="1">
        <v>620</v>
      </c>
      <c r="B50" s="1" t="s">
        <v>212</v>
      </c>
      <c r="C50" s="1" t="s">
        <v>98</v>
      </c>
      <c r="D50" s="1" t="s">
        <v>211</v>
      </c>
      <c r="E50" s="1" t="s">
        <v>211</v>
      </c>
    </row>
    <row r="51" spans="1:5">
      <c r="A51" s="1">
        <v>631</v>
      </c>
      <c r="B51" s="1" t="s">
        <v>212</v>
      </c>
      <c r="C51" s="1" t="s">
        <v>267</v>
      </c>
      <c r="D51" s="1">
        <v>1</v>
      </c>
      <c r="E51" s="1" t="s">
        <v>246</v>
      </c>
    </row>
    <row r="52" spans="1:5">
      <c r="A52" s="1">
        <v>642</v>
      </c>
      <c r="B52" s="1" t="s">
        <v>212</v>
      </c>
      <c r="C52" s="1" t="s">
        <v>100</v>
      </c>
      <c r="D52" s="1" t="s">
        <v>211</v>
      </c>
      <c r="E52" s="1" t="s">
        <v>211</v>
      </c>
    </row>
    <row r="53" spans="1:5">
      <c r="A53" s="1">
        <v>653</v>
      </c>
      <c r="B53" s="1" t="s">
        <v>227</v>
      </c>
      <c r="C53" s="1" t="s">
        <v>272</v>
      </c>
      <c r="D53" s="1">
        <v>0</v>
      </c>
      <c r="E53" s="1" t="s">
        <v>226</v>
      </c>
    </row>
    <row r="54" spans="1:5">
      <c r="A54" s="1">
        <v>664</v>
      </c>
      <c r="B54" s="1" t="s">
        <v>212</v>
      </c>
      <c r="C54" s="1" t="s">
        <v>113</v>
      </c>
      <c r="D54" s="1" t="s">
        <v>211</v>
      </c>
      <c r="E54" s="1" t="s">
        <v>211</v>
      </c>
    </row>
    <row r="55" spans="1:5">
      <c r="A55" s="1">
        <v>675</v>
      </c>
      <c r="B55" s="1" t="s">
        <v>212</v>
      </c>
      <c r="C55" s="1" t="s">
        <v>333</v>
      </c>
      <c r="D55" s="1">
        <v>1</v>
      </c>
      <c r="E55" s="1" t="s">
        <v>231</v>
      </c>
    </row>
    <row r="56" spans="1:5">
      <c r="A56" s="1">
        <v>686</v>
      </c>
      <c r="B56" s="1" t="s">
        <v>212</v>
      </c>
      <c r="C56" s="1" t="s">
        <v>223</v>
      </c>
      <c r="D56" s="1">
        <v>1</v>
      </c>
      <c r="E56" s="1" t="s">
        <v>228</v>
      </c>
    </row>
    <row r="57" spans="1:5">
      <c r="A57" s="1">
        <v>700</v>
      </c>
      <c r="B57" s="1" t="s">
        <v>212</v>
      </c>
      <c r="C57" s="1" t="s">
        <v>117</v>
      </c>
      <c r="D57" s="1">
        <v>1</v>
      </c>
      <c r="E57" s="1" t="s">
        <v>221</v>
      </c>
    </row>
    <row r="58" spans="1:5">
      <c r="A58" s="1">
        <v>722</v>
      </c>
      <c r="B58" s="1" t="s">
        <v>340</v>
      </c>
      <c r="C58" s="1" t="s">
        <v>98</v>
      </c>
      <c r="D58" s="1">
        <v>0</v>
      </c>
      <c r="E58" s="1" t="s">
        <v>228</v>
      </c>
    </row>
    <row r="59" spans="1:5">
      <c r="A59" s="1">
        <v>733</v>
      </c>
      <c r="B59" s="1" t="s">
        <v>212</v>
      </c>
      <c r="C59" s="1" t="s">
        <v>254</v>
      </c>
      <c r="D59" s="1" t="s">
        <v>211</v>
      </c>
      <c r="E59" s="1" t="s">
        <v>211</v>
      </c>
    </row>
    <row r="60" spans="1:5">
      <c r="A60" s="1">
        <v>755</v>
      </c>
      <c r="B60" s="1" t="s">
        <v>212</v>
      </c>
      <c r="C60" s="1" t="s">
        <v>89</v>
      </c>
      <c r="D60" s="1">
        <v>1</v>
      </c>
      <c r="E60" s="1" t="s">
        <v>211</v>
      </c>
    </row>
    <row r="61" spans="1:5">
      <c r="A61" s="1">
        <v>766</v>
      </c>
      <c r="B61" s="1" t="s">
        <v>212</v>
      </c>
      <c r="C61" s="1" t="s">
        <v>129</v>
      </c>
      <c r="D61" s="1" t="s">
        <v>211</v>
      </c>
      <c r="E61" s="1" t="s">
        <v>211</v>
      </c>
    </row>
    <row r="62" spans="1:5">
      <c r="A62" s="1">
        <v>770</v>
      </c>
      <c r="B62" s="1" t="s">
        <v>212</v>
      </c>
      <c r="C62" s="1" t="s">
        <v>338</v>
      </c>
      <c r="D62" s="1">
        <v>1</v>
      </c>
      <c r="E62" s="1" t="s">
        <v>221</v>
      </c>
    </row>
    <row r="63" spans="1:5">
      <c r="A63" s="1">
        <v>781</v>
      </c>
      <c r="B63" s="1" t="s">
        <v>212</v>
      </c>
      <c r="C63" s="1" t="s">
        <v>74</v>
      </c>
      <c r="D63" s="1">
        <v>1</v>
      </c>
      <c r="E63" s="1" t="s">
        <v>211</v>
      </c>
    </row>
    <row r="64" spans="1:5">
      <c r="A64" s="1">
        <v>792</v>
      </c>
      <c r="B64" s="1" t="s">
        <v>212</v>
      </c>
      <c r="C64" s="1" t="s">
        <v>182</v>
      </c>
      <c r="D64" s="1" t="s">
        <v>211</v>
      </c>
      <c r="E64" s="1" t="s">
        <v>211</v>
      </c>
    </row>
    <row r="65" spans="1:5">
      <c r="A65" s="1">
        <v>813</v>
      </c>
      <c r="B65" s="1" t="s">
        <v>212</v>
      </c>
      <c r="C65" s="1" t="s">
        <v>301</v>
      </c>
      <c r="D65" s="1">
        <v>0</v>
      </c>
      <c r="E65" s="1" t="s">
        <v>228</v>
      </c>
    </row>
    <row r="66" spans="1:5">
      <c r="A66" s="1">
        <v>824</v>
      </c>
      <c r="B66" s="1" t="s">
        <v>227</v>
      </c>
      <c r="C66" s="1" t="s">
        <v>261</v>
      </c>
      <c r="D66" s="1">
        <v>0</v>
      </c>
      <c r="E66" s="1" t="s">
        <v>226</v>
      </c>
    </row>
    <row r="67" spans="1:5">
      <c r="A67" s="1">
        <v>850</v>
      </c>
      <c r="B67" s="1" t="s">
        <v>227</v>
      </c>
      <c r="C67" s="1" t="s">
        <v>238</v>
      </c>
      <c r="D67" s="1">
        <v>2</v>
      </c>
      <c r="E67" s="1" t="s">
        <v>346</v>
      </c>
    </row>
    <row r="68" spans="1:5">
      <c r="A68" s="1">
        <v>861</v>
      </c>
      <c r="B68" s="1" t="s">
        <v>212</v>
      </c>
      <c r="C68" s="1" t="s">
        <v>124</v>
      </c>
      <c r="D68" s="1" t="s">
        <v>211</v>
      </c>
      <c r="E68" s="1" t="s">
        <v>211</v>
      </c>
    </row>
    <row r="69" spans="1:5">
      <c r="A69" s="1">
        <v>872</v>
      </c>
      <c r="B69" s="1" t="s">
        <v>212</v>
      </c>
      <c r="C69" s="1" t="s">
        <v>252</v>
      </c>
      <c r="D69" s="1">
        <v>1</v>
      </c>
      <c r="E69" s="1" t="s">
        <v>228</v>
      </c>
    </row>
    <row r="70" spans="1:5">
      <c r="A70" s="1">
        <v>883</v>
      </c>
      <c r="B70" s="1" t="s">
        <v>212</v>
      </c>
      <c r="C70" s="1" t="s">
        <v>9</v>
      </c>
      <c r="D70" s="1" t="s">
        <v>211</v>
      </c>
      <c r="E70" s="1" t="s">
        <v>211</v>
      </c>
    </row>
    <row r="71" spans="1:5">
      <c r="A71" s="1">
        <v>894</v>
      </c>
      <c r="B71" s="1" t="s">
        <v>227</v>
      </c>
      <c r="C71" s="1" t="s">
        <v>306</v>
      </c>
      <c r="D71" s="1">
        <v>1</v>
      </c>
      <c r="E71" s="1" t="s">
        <v>242</v>
      </c>
    </row>
    <row r="72" spans="1:5">
      <c r="A72" s="1">
        <v>904</v>
      </c>
      <c r="B72" s="1" t="s">
        <v>212</v>
      </c>
      <c r="C72" s="1" t="s">
        <v>136</v>
      </c>
      <c r="D72" s="1">
        <v>1</v>
      </c>
      <c r="E72" s="1" t="s">
        <v>226</v>
      </c>
    </row>
    <row r="73" spans="1:5">
      <c r="A73" s="1">
        <v>915</v>
      </c>
      <c r="B73" s="1" t="s">
        <v>212</v>
      </c>
      <c r="C73" s="1" t="s">
        <v>108</v>
      </c>
      <c r="D73" s="1" t="s">
        <v>211</v>
      </c>
      <c r="E73" s="1" t="s">
        <v>211</v>
      </c>
    </row>
    <row r="74" spans="1:5">
      <c r="A74" s="1">
        <v>926</v>
      </c>
      <c r="B74" s="1" t="s">
        <v>212</v>
      </c>
      <c r="C74" s="1" t="s">
        <v>125</v>
      </c>
      <c r="D74" s="1">
        <v>1</v>
      </c>
      <c r="E74" s="1" t="s">
        <v>226</v>
      </c>
    </row>
    <row r="75" spans="1:5">
      <c r="A75" s="1">
        <v>930</v>
      </c>
      <c r="B75" s="1" t="s">
        <v>212</v>
      </c>
      <c r="C75" s="1" t="s">
        <v>53</v>
      </c>
      <c r="D75" s="1">
        <v>1</v>
      </c>
      <c r="E75" s="1" t="s">
        <v>246</v>
      </c>
    </row>
    <row r="76" spans="1:5">
      <c r="A76" s="1">
        <v>941</v>
      </c>
      <c r="B76" s="1" t="s">
        <v>212</v>
      </c>
      <c r="C76" s="1" t="s">
        <v>259</v>
      </c>
      <c r="D76" s="1">
        <v>1</v>
      </c>
      <c r="E76" s="1" t="s">
        <v>217</v>
      </c>
    </row>
    <row r="77" spans="1:5">
      <c r="A77" s="1">
        <v>963</v>
      </c>
      <c r="B77" s="1" t="s">
        <v>212</v>
      </c>
      <c r="C77" s="1" t="s">
        <v>236</v>
      </c>
      <c r="D77" s="1">
        <v>1</v>
      </c>
      <c r="E77" s="1" t="s">
        <v>226</v>
      </c>
    </row>
    <row r="78" spans="1:5">
      <c r="A78" s="1">
        <v>974</v>
      </c>
      <c r="B78" s="1" t="s">
        <v>212</v>
      </c>
      <c r="C78" s="1" t="s">
        <v>162</v>
      </c>
      <c r="D78" s="1">
        <v>1</v>
      </c>
      <c r="E78" s="1" t="s">
        <v>226</v>
      </c>
    </row>
    <row r="79" spans="1:5">
      <c r="A79" s="1">
        <v>996</v>
      </c>
      <c r="B79" s="1" t="s">
        <v>212</v>
      </c>
      <c r="C79" s="1" t="s">
        <v>128</v>
      </c>
      <c r="D79" s="1">
        <v>1</v>
      </c>
      <c r="E79" s="1" t="s">
        <v>221</v>
      </c>
    </row>
    <row r="80" spans="1:5">
      <c r="A80" s="1">
        <v>1014</v>
      </c>
      <c r="B80" s="1" t="s">
        <v>212</v>
      </c>
      <c r="C80" s="1" t="s">
        <v>65</v>
      </c>
      <c r="D80" s="1">
        <v>1</v>
      </c>
      <c r="E80" s="1" t="s">
        <v>225</v>
      </c>
    </row>
    <row r="81" spans="1:5">
      <c r="A81" s="1">
        <v>1025</v>
      </c>
      <c r="B81" s="1" t="s">
        <v>212</v>
      </c>
      <c r="C81" s="1" t="s">
        <v>180</v>
      </c>
      <c r="D81" s="1">
        <v>1</v>
      </c>
      <c r="E81" s="1" t="s">
        <v>211</v>
      </c>
    </row>
    <row r="82" spans="1:5">
      <c r="A82" s="1">
        <v>1036</v>
      </c>
      <c r="B82" s="1" t="s">
        <v>212</v>
      </c>
      <c r="C82" s="1" t="s">
        <v>161</v>
      </c>
      <c r="D82" s="1">
        <v>1</v>
      </c>
      <c r="E82" s="1" t="s">
        <v>217</v>
      </c>
    </row>
    <row r="83" spans="1:5">
      <c r="A83" s="1">
        <v>1040</v>
      </c>
      <c r="B83" s="1" t="s">
        <v>212</v>
      </c>
      <c r="C83" s="1" t="s">
        <v>110</v>
      </c>
      <c r="D83" s="1">
        <v>1</v>
      </c>
      <c r="E83" s="1" t="s">
        <v>242</v>
      </c>
    </row>
    <row r="84" spans="1:5">
      <c r="A84" s="1">
        <v>1051</v>
      </c>
      <c r="B84" s="1" t="s">
        <v>212</v>
      </c>
      <c r="C84" s="1" t="s">
        <v>121</v>
      </c>
      <c r="D84" s="1">
        <v>1</v>
      </c>
      <c r="E84" s="1" t="s">
        <v>225</v>
      </c>
    </row>
    <row r="85" spans="1:5">
      <c r="A85" s="1">
        <v>1062</v>
      </c>
      <c r="B85" s="1" t="s">
        <v>212</v>
      </c>
      <c r="C85" s="1" t="s">
        <v>216</v>
      </c>
      <c r="D85" s="1">
        <v>1</v>
      </c>
      <c r="E85" s="1" t="s">
        <v>231</v>
      </c>
    </row>
    <row r="86" spans="1:5">
      <c r="A86" s="1">
        <v>1073</v>
      </c>
      <c r="B86" s="1" t="s">
        <v>212</v>
      </c>
      <c r="C86" s="1" t="s">
        <v>156</v>
      </c>
      <c r="D86" s="1">
        <v>1</v>
      </c>
      <c r="E86" s="1" t="s">
        <v>228</v>
      </c>
    </row>
    <row r="87" spans="1:5">
      <c r="A87" s="1">
        <v>1084</v>
      </c>
      <c r="B87" s="1" t="s">
        <v>212</v>
      </c>
      <c r="C87" s="1" t="s">
        <v>288</v>
      </c>
      <c r="D87" s="1">
        <v>1</v>
      </c>
      <c r="E87" s="1" t="s">
        <v>224</v>
      </c>
    </row>
    <row r="88" spans="1:5">
      <c r="A88" s="1">
        <v>1095</v>
      </c>
      <c r="B88" s="1" t="s">
        <v>212</v>
      </c>
      <c r="C88" s="1" t="s">
        <v>201</v>
      </c>
      <c r="D88" s="1">
        <v>1</v>
      </c>
      <c r="E88" s="1" t="s">
        <v>224</v>
      </c>
    </row>
    <row r="89" spans="1:5">
      <c r="A89" s="1">
        <v>1105</v>
      </c>
      <c r="B89" s="1" t="s">
        <v>212</v>
      </c>
      <c r="C89" s="1" t="s">
        <v>95</v>
      </c>
      <c r="D89" s="1" t="s">
        <v>211</v>
      </c>
      <c r="E89" s="1" t="s">
        <v>211</v>
      </c>
    </row>
    <row r="90" spans="1:5">
      <c r="A90" s="1">
        <v>1116</v>
      </c>
      <c r="B90" s="1" t="s">
        <v>212</v>
      </c>
      <c r="C90" s="1" t="s">
        <v>24</v>
      </c>
      <c r="D90" s="1" t="s">
        <v>211</v>
      </c>
      <c r="E90" s="1" t="s">
        <v>211</v>
      </c>
    </row>
    <row r="91" spans="1:5">
      <c r="A91" s="1">
        <v>1120</v>
      </c>
      <c r="B91" s="1" t="s">
        <v>227</v>
      </c>
      <c r="C91" s="1" t="s">
        <v>334</v>
      </c>
      <c r="D91" s="1">
        <v>1</v>
      </c>
      <c r="E91" s="1" t="s">
        <v>226</v>
      </c>
    </row>
    <row r="92" spans="1:5">
      <c r="A92" s="1">
        <v>1131</v>
      </c>
      <c r="B92" s="1" t="s">
        <v>212</v>
      </c>
      <c r="C92" s="1" t="s">
        <v>143</v>
      </c>
      <c r="D92" s="1">
        <v>1</v>
      </c>
      <c r="E92" s="1" t="s">
        <v>226</v>
      </c>
    </row>
    <row r="93" spans="1:5">
      <c r="A93" s="1">
        <v>1142</v>
      </c>
      <c r="B93" s="1" t="s">
        <v>212</v>
      </c>
      <c r="C93" s="1" t="s">
        <v>126</v>
      </c>
      <c r="D93" s="1" t="s">
        <v>211</v>
      </c>
      <c r="E93" s="1" t="s">
        <v>211</v>
      </c>
    </row>
    <row r="94" spans="1:5">
      <c r="A94" s="1">
        <v>1164</v>
      </c>
      <c r="B94" s="1" t="s">
        <v>212</v>
      </c>
      <c r="C94" s="1" t="s">
        <v>90</v>
      </c>
      <c r="D94" s="1">
        <v>1</v>
      </c>
      <c r="E94" s="1" t="s">
        <v>226</v>
      </c>
    </row>
    <row r="95" spans="1:5">
      <c r="A95" s="1">
        <v>1175</v>
      </c>
      <c r="B95" s="1" t="s">
        <v>212</v>
      </c>
      <c r="C95" s="1" t="s">
        <v>278</v>
      </c>
      <c r="D95" s="1">
        <v>1</v>
      </c>
      <c r="E95" s="1" t="s">
        <v>231</v>
      </c>
    </row>
    <row r="96" spans="1:5">
      <c r="A96" s="1">
        <v>1190</v>
      </c>
      <c r="B96" s="1" t="s">
        <v>212</v>
      </c>
      <c r="C96" s="1" t="s">
        <v>147</v>
      </c>
      <c r="D96" s="1">
        <v>1</v>
      </c>
      <c r="E96" s="1" t="s">
        <v>242</v>
      </c>
    </row>
    <row r="97" spans="1:5">
      <c r="A97" s="1">
        <v>1200</v>
      </c>
      <c r="B97" s="1" t="s">
        <v>212</v>
      </c>
      <c r="C97" s="1" t="s">
        <v>50</v>
      </c>
      <c r="D97" s="1" t="s">
        <v>211</v>
      </c>
      <c r="E97" s="1" t="s">
        <v>211</v>
      </c>
    </row>
    <row r="98" spans="1:5">
      <c r="A98" s="1">
        <v>1211</v>
      </c>
      <c r="B98" s="1" t="s">
        <v>227</v>
      </c>
      <c r="C98" s="1" t="s">
        <v>339</v>
      </c>
      <c r="D98" s="1">
        <v>1</v>
      </c>
      <c r="E98" s="1" t="s">
        <v>242</v>
      </c>
    </row>
    <row r="99" spans="1:5">
      <c r="A99" s="1">
        <v>1222</v>
      </c>
      <c r="B99" s="1" t="s">
        <v>212</v>
      </c>
      <c r="C99" s="1" t="s">
        <v>321</v>
      </c>
      <c r="D99" s="1">
        <v>1</v>
      </c>
      <c r="E99" s="1" t="s">
        <v>224</v>
      </c>
    </row>
    <row r="100" spans="1:5">
      <c r="A100" s="1">
        <v>1233</v>
      </c>
      <c r="B100" s="1" t="s">
        <v>212</v>
      </c>
      <c r="C100" s="1" t="s">
        <v>345</v>
      </c>
      <c r="D100" s="1">
        <v>1</v>
      </c>
      <c r="E100" s="1" t="s">
        <v>211</v>
      </c>
    </row>
    <row r="101" spans="1:5">
      <c r="A101" s="1">
        <v>1244</v>
      </c>
      <c r="B101" s="1" t="s">
        <v>227</v>
      </c>
      <c r="C101" s="1" t="s">
        <v>332</v>
      </c>
      <c r="D101" s="1">
        <v>1</v>
      </c>
      <c r="E101" s="1" t="s">
        <v>225</v>
      </c>
    </row>
    <row r="102" spans="1:5">
      <c r="A102" s="1">
        <v>1255</v>
      </c>
      <c r="B102" s="1" t="s">
        <v>212</v>
      </c>
      <c r="C102" s="1" t="s">
        <v>72</v>
      </c>
      <c r="D102" s="1">
        <v>1</v>
      </c>
      <c r="E102" s="1" t="s">
        <v>211</v>
      </c>
    </row>
    <row r="103" spans="1:5">
      <c r="A103" s="1">
        <v>1270</v>
      </c>
      <c r="B103" s="1" t="s">
        <v>212</v>
      </c>
      <c r="C103" s="1" t="s">
        <v>268</v>
      </c>
      <c r="D103" s="1">
        <v>1</v>
      </c>
      <c r="E103" s="1" t="s">
        <v>225</v>
      </c>
    </row>
    <row r="104" spans="1:5">
      <c r="A104" s="1">
        <v>1292</v>
      </c>
      <c r="B104" s="1" t="s">
        <v>212</v>
      </c>
      <c r="C104" s="1" t="s">
        <v>291</v>
      </c>
      <c r="D104" s="1">
        <v>1</v>
      </c>
      <c r="E104" s="1" t="s">
        <v>211</v>
      </c>
    </row>
    <row r="105" spans="1:5">
      <c r="A105" s="1">
        <v>1302</v>
      </c>
      <c r="B105" s="1" t="s">
        <v>212</v>
      </c>
      <c r="C105" s="1" t="s">
        <v>36</v>
      </c>
      <c r="D105" s="1">
        <v>1</v>
      </c>
      <c r="E105" s="1" t="s">
        <v>242</v>
      </c>
    </row>
    <row r="106" spans="1:5">
      <c r="A106" s="1">
        <v>1324</v>
      </c>
      <c r="B106" s="1" t="s">
        <v>212</v>
      </c>
      <c r="C106" s="1" t="s">
        <v>118</v>
      </c>
      <c r="D106" s="1">
        <v>1</v>
      </c>
      <c r="E106" s="1" t="s">
        <v>226</v>
      </c>
    </row>
    <row r="107" spans="1:5">
      <c r="A107" s="1">
        <v>1346</v>
      </c>
      <c r="B107" s="1" t="s">
        <v>227</v>
      </c>
      <c r="C107" s="1" t="s">
        <v>307</v>
      </c>
      <c r="D107" s="1">
        <v>1</v>
      </c>
      <c r="E107" s="1" t="s">
        <v>240</v>
      </c>
    </row>
    <row r="108" spans="1:5">
      <c r="A108" s="1">
        <v>1350</v>
      </c>
      <c r="B108" s="1" t="s">
        <v>212</v>
      </c>
      <c r="C108" s="1" t="s">
        <v>337</v>
      </c>
      <c r="D108" s="1">
        <v>1</v>
      </c>
      <c r="E108" s="1" t="s">
        <v>211</v>
      </c>
    </row>
    <row r="109" spans="1:5">
      <c r="A109" s="1">
        <v>1361</v>
      </c>
      <c r="B109" s="1" t="s">
        <v>212</v>
      </c>
      <c r="C109" s="1" t="s">
        <v>319</v>
      </c>
      <c r="D109" s="1">
        <v>1</v>
      </c>
      <c r="E109" s="1" t="s">
        <v>211</v>
      </c>
    </row>
    <row r="110" spans="1:5">
      <c r="A110" s="1">
        <v>1372</v>
      </c>
      <c r="B110" s="1" t="s">
        <v>212</v>
      </c>
      <c r="C110" s="1" t="s">
        <v>133</v>
      </c>
      <c r="D110" s="1">
        <v>1</v>
      </c>
      <c r="E110" s="1" t="s">
        <v>211</v>
      </c>
    </row>
    <row r="111" spans="1:5">
      <c r="A111" s="1">
        <v>1383</v>
      </c>
      <c r="B111" s="1" t="s">
        <v>212</v>
      </c>
      <c r="C111" s="1" t="s">
        <v>35</v>
      </c>
      <c r="D111" s="1">
        <v>1</v>
      </c>
      <c r="E111" s="1" t="s">
        <v>242</v>
      </c>
    </row>
    <row r="112" spans="1:5">
      <c r="A112" s="1">
        <v>1394</v>
      </c>
      <c r="B112" s="1" t="s">
        <v>212</v>
      </c>
      <c r="C112" s="1" t="s">
        <v>54</v>
      </c>
      <c r="D112" s="1">
        <v>1</v>
      </c>
      <c r="E112" s="1" t="s">
        <v>242</v>
      </c>
    </row>
    <row r="113" spans="1:5">
      <c r="A113" s="1">
        <v>1404</v>
      </c>
      <c r="B113" s="1" t="s">
        <v>212</v>
      </c>
      <c r="C113" s="1" t="s">
        <v>237</v>
      </c>
      <c r="D113" s="1">
        <v>1</v>
      </c>
      <c r="E113" s="1" t="s">
        <v>221</v>
      </c>
    </row>
    <row r="114" spans="1:5">
      <c r="A114" s="1">
        <v>1415</v>
      </c>
      <c r="B114" s="1" t="s">
        <v>212</v>
      </c>
      <c r="C114" s="1" t="s">
        <v>31</v>
      </c>
      <c r="D114" s="1">
        <v>1</v>
      </c>
      <c r="E114" s="1" t="s">
        <v>228</v>
      </c>
    </row>
    <row r="115" spans="1:5">
      <c r="A115" s="1">
        <v>1426</v>
      </c>
      <c r="B115" s="1" t="s">
        <v>212</v>
      </c>
      <c r="C115" s="1" t="s">
        <v>184</v>
      </c>
      <c r="D115" s="1">
        <v>1</v>
      </c>
      <c r="E115" s="1" t="s">
        <v>281</v>
      </c>
    </row>
    <row r="116" spans="1:5">
      <c r="A116" s="1">
        <v>1430</v>
      </c>
      <c r="B116" s="1" t="s">
        <v>212</v>
      </c>
      <c r="C116" s="1" t="s">
        <v>323</v>
      </c>
      <c r="D116" s="1">
        <v>1</v>
      </c>
      <c r="E116" s="1" t="s">
        <v>225</v>
      </c>
    </row>
    <row r="117" spans="1:5">
      <c r="A117" s="1">
        <v>1441</v>
      </c>
      <c r="B117" s="1" t="s">
        <v>212</v>
      </c>
      <c r="C117" s="1" t="s">
        <v>305</v>
      </c>
      <c r="D117" s="1">
        <v>0</v>
      </c>
      <c r="E117" s="1" t="s">
        <v>228</v>
      </c>
    </row>
    <row r="118" spans="1:5">
      <c r="A118" s="1">
        <v>1452</v>
      </c>
      <c r="B118" s="1" t="s">
        <v>212</v>
      </c>
      <c r="C118" s="1" t="s">
        <v>262</v>
      </c>
      <c r="D118" s="1">
        <v>1</v>
      </c>
      <c r="E118" s="1" t="s">
        <v>228</v>
      </c>
    </row>
    <row r="119" spans="1:5">
      <c r="A119" s="1">
        <v>1463</v>
      </c>
      <c r="B119" s="1" t="s">
        <v>212</v>
      </c>
      <c r="C119" s="1" t="s">
        <v>243</v>
      </c>
      <c r="D119" s="1">
        <v>1</v>
      </c>
      <c r="E119" s="1" t="s">
        <v>298</v>
      </c>
    </row>
    <row r="120" spans="1:5">
      <c r="A120" s="1">
        <v>1474</v>
      </c>
      <c r="B120" s="1" t="s">
        <v>212</v>
      </c>
      <c r="C120" s="1" t="s">
        <v>269</v>
      </c>
      <c r="D120" s="1">
        <v>1</v>
      </c>
      <c r="E120" s="1" t="s">
        <v>246</v>
      </c>
    </row>
    <row r="121" spans="1:5">
      <c r="A121" s="1">
        <v>1485</v>
      </c>
      <c r="B121" s="1" t="s">
        <v>212</v>
      </c>
      <c r="C121" s="1" t="s">
        <v>219</v>
      </c>
      <c r="D121" s="1">
        <v>1</v>
      </c>
      <c r="E121" s="1" t="s">
        <v>211</v>
      </c>
    </row>
    <row r="122" spans="1:5">
      <c r="A122" s="1">
        <v>1496</v>
      </c>
      <c r="B122" s="1" t="s">
        <v>212</v>
      </c>
      <c r="C122" s="1" t="s">
        <v>176</v>
      </c>
      <c r="D122" s="1">
        <v>1</v>
      </c>
      <c r="E122" s="1" t="s">
        <v>226</v>
      </c>
    </row>
    <row r="123" spans="1:5">
      <c r="A123" s="1">
        <v>1506</v>
      </c>
      <c r="B123" s="1" t="s">
        <v>212</v>
      </c>
      <c r="C123" s="1" t="s">
        <v>290</v>
      </c>
      <c r="D123" s="1">
        <v>1</v>
      </c>
      <c r="E123" s="1" t="s">
        <v>228</v>
      </c>
    </row>
    <row r="124" spans="1:5">
      <c r="A124" s="1">
        <v>1510</v>
      </c>
      <c r="B124" s="1" t="s">
        <v>212</v>
      </c>
      <c r="C124" s="1" t="s">
        <v>49</v>
      </c>
      <c r="D124" s="1" t="s">
        <v>211</v>
      </c>
      <c r="E124" s="1" t="s">
        <v>211</v>
      </c>
    </row>
    <row r="125" spans="1:5">
      <c r="A125" s="1">
        <v>1521</v>
      </c>
      <c r="B125" s="1" t="s">
        <v>212</v>
      </c>
      <c r="C125" s="1" t="s">
        <v>91</v>
      </c>
      <c r="D125" s="1" t="s">
        <v>211</v>
      </c>
      <c r="E125" s="1" t="s">
        <v>211</v>
      </c>
    </row>
    <row r="126" spans="1:5">
      <c r="A126" s="1">
        <v>1532</v>
      </c>
      <c r="B126" s="1" t="s">
        <v>212</v>
      </c>
      <c r="C126" s="1" t="s">
        <v>80</v>
      </c>
      <c r="D126" s="1">
        <v>1</v>
      </c>
      <c r="E126" s="1" t="s">
        <v>217</v>
      </c>
    </row>
    <row r="127" spans="1:5">
      <c r="A127" s="1">
        <v>1543</v>
      </c>
      <c r="B127" s="1" t="s">
        <v>212</v>
      </c>
      <c r="C127" s="1" t="s">
        <v>27</v>
      </c>
      <c r="D127" s="1" t="s">
        <v>211</v>
      </c>
      <c r="E127" s="1" t="s">
        <v>211</v>
      </c>
    </row>
    <row r="128" spans="1:5">
      <c r="A128" s="1">
        <v>1554</v>
      </c>
      <c r="B128" s="1" t="s">
        <v>212</v>
      </c>
      <c r="C128" s="1" t="s">
        <v>260</v>
      </c>
      <c r="D128" s="1" t="s">
        <v>211</v>
      </c>
      <c r="E128" s="1" t="s">
        <v>211</v>
      </c>
    </row>
    <row r="129" spans="1:5">
      <c r="A129" s="1">
        <v>1565</v>
      </c>
      <c r="B129" s="1" t="s">
        <v>212</v>
      </c>
      <c r="C129" s="1" t="s">
        <v>198</v>
      </c>
      <c r="D129" s="1">
        <v>2</v>
      </c>
      <c r="E129" s="1" t="s">
        <v>211</v>
      </c>
    </row>
    <row r="130" spans="1:5">
      <c r="A130" s="1">
        <v>1576</v>
      </c>
      <c r="B130" s="1" t="s">
        <v>212</v>
      </c>
      <c r="C130" s="1" t="s">
        <v>276</v>
      </c>
      <c r="D130" s="1" t="s">
        <v>211</v>
      </c>
      <c r="E130" s="1" t="s">
        <v>211</v>
      </c>
    </row>
    <row r="131" spans="1:5">
      <c r="A131" s="1">
        <v>1580</v>
      </c>
      <c r="B131" s="1" t="s">
        <v>212</v>
      </c>
      <c r="C131" s="1" t="s">
        <v>265</v>
      </c>
      <c r="D131" s="1">
        <v>1</v>
      </c>
      <c r="E131" s="1" t="s">
        <v>240</v>
      </c>
    </row>
    <row r="132" spans="1:5">
      <c r="A132" s="1">
        <v>1591</v>
      </c>
      <c r="B132" s="1" t="s">
        <v>212</v>
      </c>
      <c r="C132" s="1" t="s">
        <v>284</v>
      </c>
      <c r="D132" s="1">
        <v>1</v>
      </c>
      <c r="E132" s="1" t="s">
        <v>231</v>
      </c>
    </row>
    <row r="133" spans="1:5">
      <c r="A133" s="1">
        <v>1601</v>
      </c>
      <c r="B133" s="1" t="s">
        <v>212</v>
      </c>
      <c r="C133" s="1" t="s">
        <v>179</v>
      </c>
      <c r="D133" s="1">
        <v>1</v>
      </c>
      <c r="E133" s="1" t="s">
        <v>226</v>
      </c>
    </row>
    <row r="134" spans="1:5">
      <c r="A134" s="1">
        <v>1612</v>
      </c>
      <c r="B134" s="1" t="s">
        <v>212</v>
      </c>
      <c r="C134" s="1" t="s">
        <v>116</v>
      </c>
      <c r="D134" s="1">
        <v>1</v>
      </c>
      <c r="E134" s="1" t="s">
        <v>224</v>
      </c>
    </row>
    <row r="135" spans="1:5">
      <c r="A135" s="1">
        <v>1623</v>
      </c>
      <c r="B135" s="1" t="s">
        <v>212</v>
      </c>
      <c r="C135" s="1" t="s">
        <v>326</v>
      </c>
      <c r="D135" s="1">
        <v>1</v>
      </c>
      <c r="E135" s="1" t="s">
        <v>221</v>
      </c>
    </row>
    <row r="136" spans="1:5">
      <c r="A136" s="1">
        <v>1634</v>
      </c>
      <c r="B136" s="1" t="s">
        <v>212</v>
      </c>
      <c r="C136" s="1" t="s">
        <v>51</v>
      </c>
      <c r="D136" s="1">
        <v>2</v>
      </c>
      <c r="E136" s="1" t="s">
        <v>211</v>
      </c>
    </row>
    <row r="137" spans="1:5">
      <c r="A137" s="1">
        <v>1645</v>
      </c>
      <c r="B137" s="1" t="s">
        <v>212</v>
      </c>
      <c r="C137" s="1" t="s">
        <v>127</v>
      </c>
      <c r="D137" s="1">
        <v>1</v>
      </c>
      <c r="E137" s="1" t="s">
        <v>221</v>
      </c>
    </row>
    <row r="138" spans="1:5">
      <c r="A138" s="1">
        <v>1656</v>
      </c>
      <c r="B138" s="1" t="s">
        <v>212</v>
      </c>
      <c r="C138" s="1" t="s">
        <v>149</v>
      </c>
      <c r="D138" s="1">
        <v>1</v>
      </c>
      <c r="E138" s="1" t="s">
        <v>211</v>
      </c>
    </row>
    <row r="139" spans="1:5">
      <c r="A139" s="1">
        <v>1660</v>
      </c>
      <c r="B139" s="1" t="s">
        <v>212</v>
      </c>
      <c r="C139" s="1" t="s">
        <v>249</v>
      </c>
      <c r="D139" s="1" t="s">
        <v>211</v>
      </c>
      <c r="E139" s="1" t="s">
        <v>211</v>
      </c>
    </row>
    <row r="140" spans="1:5">
      <c r="A140" s="1">
        <v>1671</v>
      </c>
      <c r="B140" s="1" t="s">
        <v>212</v>
      </c>
      <c r="C140" s="1" t="s">
        <v>273</v>
      </c>
      <c r="D140" s="1" t="s">
        <v>211</v>
      </c>
      <c r="E140" s="1" t="s">
        <v>211</v>
      </c>
    </row>
    <row r="141" spans="1:5">
      <c r="A141" s="1">
        <v>1682</v>
      </c>
      <c r="B141" s="1" t="s">
        <v>212</v>
      </c>
      <c r="C141" s="1" t="s">
        <v>73</v>
      </c>
      <c r="D141" s="1">
        <v>1</v>
      </c>
      <c r="E141" s="1" t="s">
        <v>228</v>
      </c>
    </row>
    <row r="142" spans="1:5">
      <c r="A142" s="1">
        <v>1693</v>
      </c>
      <c r="B142" s="1" t="s">
        <v>212</v>
      </c>
      <c r="C142" s="1" t="s">
        <v>96</v>
      </c>
      <c r="D142" s="1">
        <v>3</v>
      </c>
      <c r="E142" s="1" t="s">
        <v>221</v>
      </c>
    </row>
    <row r="143" spans="1:5">
      <c r="A143" s="1">
        <v>1703</v>
      </c>
      <c r="B143" s="1" t="s">
        <v>212</v>
      </c>
      <c r="C143" s="1" t="s">
        <v>204</v>
      </c>
      <c r="D143" s="1">
        <v>1</v>
      </c>
      <c r="E143" s="1" t="s">
        <v>221</v>
      </c>
    </row>
    <row r="144" spans="1:5">
      <c r="A144" s="1">
        <v>1714</v>
      </c>
      <c r="B144" s="1" t="s">
        <v>212</v>
      </c>
      <c r="C144" s="1" t="s">
        <v>123</v>
      </c>
      <c r="D144" s="1" t="s">
        <v>211</v>
      </c>
      <c r="E144" s="1" t="s">
        <v>211</v>
      </c>
    </row>
    <row r="145" spans="1:5">
      <c r="A145" s="1">
        <v>1725</v>
      </c>
      <c r="B145" s="1" t="s">
        <v>212</v>
      </c>
      <c r="C145" s="1" t="s">
        <v>324</v>
      </c>
      <c r="D145" s="1">
        <v>1</v>
      </c>
      <c r="E145" s="1" t="s">
        <v>225</v>
      </c>
    </row>
    <row r="146" spans="1:5">
      <c r="A146" s="1">
        <v>1736</v>
      </c>
      <c r="B146" s="1" t="s">
        <v>212</v>
      </c>
      <c r="C146" s="1" t="s">
        <v>255</v>
      </c>
      <c r="D146" s="1" t="s">
        <v>211</v>
      </c>
      <c r="E146" s="1" t="s">
        <v>211</v>
      </c>
    </row>
    <row r="147" spans="1:5">
      <c r="A147" s="1">
        <v>1740</v>
      </c>
      <c r="B147" s="1" t="s">
        <v>212</v>
      </c>
      <c r="C147" s="1" t="s">
        <v>233</v>
      </c>
      <c r="D147" s="1">
        <v>1</v>
      </c>
      <c r="E147" s="1" t="s">
        <v>231</v>
      </c>
    </row>
    <row r="148" spans="1:5">
      <c r="A148" s="1">
        <v>1751</v>
      </c>
      <c r="B148" s="1" t="s">
        <v>212</v>
      </c>
      <c r="C148" s="1" t="s">
        <v>99</v>
      </c>
      <c r="D148" s="1">
        <v>0</v>
      </c>
      <c r="E148" s="1" t="s">
        <v>228</v>
      </c>
    </row>
    <row r="149" spans="1:5">
      <c r="A149" s="1">
        <v>1762</v>
      </c>
      <c r="B149" s="1" t="s">
        <v>212</v>
      </c>
      <c r="C149" s="1" t="s">
        <v>62</v>
      </c>
      <c r="D149" s="1">
        <v>1</v>
      </c>
      <c r="E149" s="1" t="s">
        <v>315</v>
      </c>
    </row>
    <row r="150" spans="1:5">
      <c r="A150" s="1">
        <v>1773</v>
      </c>
      <c r="B150" s="1" t="s">
        <v>212</v>
      </c>
      <c r="C150" s="1" t="s">
        <v>202</v>
      </c>
      <c r="D150" s="1">
        <v>1</v>
      </c>
      <c r="E150" s="1" t="s">
        <v>281</v>
      </c>
    </row>
    <row r="151" spans="1:5">
      <c r="A151" s="1">
        <v>1784</v>
      </c>
      <c r="B151" s="1" t="s">
        <v>212</v>
      </c>
      <c r="C151" s="1" t="s">
        <v>203</v>
      </c>
      <c r="D151" s="1">
        <v>1</v>
      </c>
      <c r="E151" s="1" t="s">
        <v>228</v>
      </c>
    </row>
    <row r="152" spans="1:5">
      <c r="A152" s="1">
        <v>1795</v>
      </c>
      <c r="B152" s="1" t="s">
        <v>212</v>
      </c>
      <c r="C152" s="1" t="s">
        <v>330</v>
      </c>
      <c r="D152" s="1">
        <v>1</v>
      </c>
      <c r="E152" s="1" t="s">
        <v>231</v>
      </c>
    </row>
    <row r="153" spans="1:5">
      <c r="A153" s="1">
        <v>1805</v>
      </c>
      <c r="B153" s="1" t="s">
        <v>212</v>
      </c>
      <c r="C153" s="1" t="s">
        <v>263</v>
      </c>
      <c r="D153" s="1">
        <v>1</v>
      </c>
      <c r="E153" s="1" t="s">
        <v>225</v>
      </c>
    </row>
    <row r="154" spans="1:5">
      <c r="A154" s="1">
        <v>1816</v>
      </c>
      <c r="B154" s="1" t="s">
        <v>212</v>
      </c>
      <c r="C154" s="1" t="s">
        <v>239</v>
      </c>
      <c r="D154" s="1" t="s">
        <v>211</v>
      </c>
      <c r="E154" s="1" t="s">
        <v>211</v>
      </c>
    </row>
    <row r="155" spans="1:5">
      <c r="A155" s="1">
        <v>1820</v>
      </c>
      <c r="B155" s="1" t="s">
        <v>212</v>
      </c>
      <c r="C155" s="1" t="s">
        <v>200</v>
      </c>
      <c r="D155" s="1">
        <v>1</v>
      </c>
      <c r="E155" s="1" t="s">
        <v>241</v>
      </c>
    </row>
    <row r="156" spans="1:5">
      <c r="A156" s="1">
        <v>1831</v>
      </c>
      <c r="B156" s="1" t="s">
        <v>212</v>
      </c>
      <c r="C156" s="1" t="s">
        <v>253</v>
      </c>
      <c r="D156" s="1">
        <v>1</v>
      </c>
      <c r="E156" s="1" t="s">
        <v>217</v>
      </c>
    </row>
    <row r="157" spans="1:5">
      <c r="A157" s="1">
        <v>1842</v>
      </c>
      <c r="B157" s="1" t="s">
        <v>212</v>
      </c>
      <c r="C157" s="1" t="s">
        <v>68</v>
      </c>
      <c r="D157" s="1">
        <v>1</v>
      </c>
      <c r="E157" s="1" t="s">
        <v>211</v>
      </c>
    </row>
    <row r="158" spans="1:5">
      <c r="A158" s="1">
        <v>1853</v>
      </c>
      <c r="B158" s="1" t="s">
        <v>212</v>
      </c>
      <c r="C158" s="1" t="s">
        <v>109</v>
      </c>
      <c r="D158" s="1">
        <v>1</v>
      </c>
      <c r="E158" s="1" t="s">
        <v>231</v>
      </c>
    </row>
    <row r="159" spans="1:5">
      <c r="A159" s="1">
        <v>1864</v>
      </c>
      <c r="B159" s="1" t="s">
        <v>212</v>
      </c>
      <c r="C159" s="1" t="s">
        <v>167</v>
      </c>
      <c r="D159" s="1">
        <v>2</v>
      </c>
      <c r="E159" s="1" t="s">
        <v>221</v>
      </c>
    </row>
    <row r="160" spans="1:5">
      <c r="A160" s="1">
        <v>1875</v>
      </c>
      <c r="B160" s="1" t="s">
        <v>212</v>
      </c>
      <c r="C160" s="1" t="s">
        <v>318</v>
      </c>
      <c r="D160" s="1" t="s">
        <v>211</v>
      </c>
      <c r="E160" s="1" t="s">
        <v>211</v>
      </c>
    </row>
    <row r="161" spans="1:5">
      <c r="A161" s="1">
        <v>1886</v>
      </c>
      <c r="B161" s="1" t="s">
        <v>212</v>
      </c>
      <c r="C161" s="1" t="s">
        <v>55</v>
      </c>
      <c r="D161" s="1" t="s">
        <v>211</v>
      </c>
      <c r="E161" s="1" t="s">
        <v>211</v>
      </c>
    </row>
    <row r="162" spans="1:5">
      <c r="A162" s="1">
        <v>1890</v>
      </c>
      <c r="B162" s="1" t="s">
        <v>212</v>
      </c>
      <c r="C162" s="1" t="s">
        <v>185</v>
      </c>
      <c r="D162" s="1">
        <v>1</v>
      </c>
      <c r="E162" s="1" t="s">
        <v>231</v>
      </c>
    </row>
    <row r="163" spans="1:5">
      <c r="A163" s="1">
        <v>1900</v>
      </c>
      <c r="B163" s="1" t="s">
        <v>212</v>
      </c>
      <c r="C163" s="1" t="s">
        <v>207</v>
      </c>
      <c r="D163" s="1" t="s">
        <v>211</v>
      </c>
      <c r="E163" s="1" t="s">
        <v>211</v>
      </c>
    </row>
    <row r="164" spans="1:5">
      <c r="A164" s="1">
        <v>1911</v>
      </c>
      <c r="B164" s="1" t="s">
        <v>212</v>
      </c>
      <c r="C164" s="1" t="s">
        <v>163</v>
      </c>
      <c r="D164" s="1">
        <v>1</v>
      </c>
      <c r="E164" s="1" t="s">
        <v>217</v>
      </c>
    </row>
    <row r="165" spans="1:5">
      <c r="A165" s="1">
        <v>1922</v>
      </c>
      <c r="B165" s="1" t="s">
        <v>212</v>
      </c>
      <c r="C165" s="1" t="s">
        <v>348</v>
      </c>
      <c r="D165" s="1">
        <v>1</v>
      </c>
      <c r="E165" s="1" t="s">
        <v>231</v>
      </c>
    </row>
    <row r="166" spans="1:5">
      <c r="A166" s="1">
        <v>1933</v>
      </c>
      <c r="B166" s="1" t="s">
        <v>212</v>
      </c>
      <c r="C166" s="1" t="s">
        <v>296</v>
      </c>
      <c r="D166" s="1">
        <v>1</v>
      </c>
      <c r="E166" s="1" t="s">
        <v>225</v>
      </c>
    </row>
    <row r="167" spans="1:5">
      <c r="A167" s="1">
        <v>1944</v>
      </c>
      <c r="B167" s="1" t="s">
        <v>212</v>
      </c>
      <c r="C167" s="1" t="s">
        <v>282</v>
      </c>
      <c r="D167" s="1">
        <v>1</v>
      </c>
      <c r="E167" s="1" t="s">
        <v>231</v>
      </c>
    </row>
    <row r="168" spans="1:5">
      <c r="A168" s="1">
        <v>1955</v>
      </c>
      <c r="B168" s="1" t="s">
        <v>212</v>
      </c>
      <c r="C168" s="1" t="s">
        <v>302</v>
      </c>
      <c r="D168" s="1">
        <v>1</v>
      </c>
      <c r="E168" s="1" t="s">
        <v>251</v>
      </c>
    </row>
    <row r="169" spans="1:5">
      <c r="A169" s="1">
        <v>1966</v>
      </c>
      <c r="B169" s="1" t="s">
        <v>212</v>
      </c>
      <c r="C169" s="1" t="s">
        <v>248</v>
      </c>
      <c r="D169" s="1" t="s">
        <v>211</v>
      </c>
      <c r="E169" s="1" t="s">
        <v>211</v>
      </c>
    </row>
    <row r="170" spans="1:5">
      <c r="A170" s="1">
        <v>1970</v>
      </c>
      <c r="B170" s="1" t="s">
        <v>212</v>
      </c>
      <c r="C170" s="1" t="s">
        <v>84</v>
      </c>
      <c r="D170" s="1">
        <v>3</v>
      </c>
      <c r="E170" s="1" t="s">
        <v>221</v>
      </c>
    </row>
    <row r="171" spans="1:5">
      <c r="A171" s="1">
        <v>1981</v>
      </c>
      <c r="B171" s="1" t="s">
        <v>212</v>
      </c>
      <c r="C171" s="1" t="s">
        <v>327</v>
      </c>
      <c r="D171" s="1" t="s">
        <v>211</v>
      </c>
      <c r="E171" s="1" t="s">
        <v>211</v>
      </c>
    </row>
    <row r="172" spans="1:5">
      <c r="A172" s="1">
        <v>2006</v>
      </c>
      <c r="B172" s="1" t="s">
        <v>227</v>
      </c>
      <c r="C172" s="1" t="s">
        <v>277</v>
      </c>
      <c r="D172" s="1">
        <v>1</v>
      </c>
      <c r="E172" s="1" t="s">
        <v>224</v>
      </c>
    </row>
    <row r="173" spans="1:5">
      <c r="A173" s="1">
        <v>2010</v>
      </c>
      <c r="B173" s="1" t="s">
        <v>212</v>
      </c>
      <c r="C173" s="1" t="s">
        <v>152</v>
      </c>
      <c r="D173" s="1">
        <v>1</v>
      </c>
      <c r="E173" s="1" t="s">
        <v>242</v>
      </c>
    </row>
    <row r="174" spans="1:5">
      <c r="A174" s="1">
        <v>2021</v>
      </c>
      <c r="B174" s="1" t="s">
        <v>227</v>
      </c>
      <c r="C174" s="1" t="s">
        <v>289</v>
      </c>
      <c r="D174" s="1">
        <v>1</v>
      </c>
      <c r="E174" s="1" t="s">
        <v>242</v>
      </c>
    </row>
    <row r="175" spans="1:5">
      <c r="A175" s="1">
        <v>2032</v>
      </c>
      <c r="B175" s="1" t="s">
        <v>212</v>
      </c>
      <c r="C175" s="1" t="s">
        <v>271</v>
      </c>
      <c r="D175" s="1">
        <v>3</v>
      </c>
      <c r="E175" s="1" t="s">
        <v>221</v>
      </c>
    </row>
    <row r="176" spans="1:5">
      <c r="A176" s="1">
        <v>2043</v>
      </c>
      <c r="B176" s="1" t="s">
        <v>212</v>
      </c>
      <c r="C176" s="1" t="s">
        <v>16</v>
      </c>
      <c r="D176" s="1" t="s">
        <v>211</v>
      </c>
      <c r="E176" s="1" t="s">
        <v>211</v>
      </c>
    </row>
    <row r="177" spans="1:5">
      <c r="A177" s="1">
        <v>2054</v>
      </c>
      <c r="B177" s="1" t="s">
        <v>212</v>
      </c>
      <c r="C177" s="1" t="s">
        <v>299</v>
      </c>
      <c r="D177" s="1">
        <v>1</v>
      </c>
      <c r="E177" s="1" t="s">
        <v>231</v>
      </c>
    </row>
    <row r="178" spans="1:5">
      <c r="A178" s="1">
        <v>2065</v>
      </c>
      <c r="B178" s="1" t="s">
        <v>212</v>
      </c>
      <c r="C178" s="1" t="s">
        <v>335</v>
      </c>
      <c r="D178" s="1">
        <v>1</v>
      </c>
      <c r="E178" s="1" t="s">
        <v>226</v>
      </c>
    </row>
    <row r="179" spans="1:5">
      <c r="A179" s="1">
        <v>2076</v>
      </c>
      <c r="B179" s="1" t="s">
        <v>212</v>
      </c>
      <c r="C179" s="1" t="s">
        <v>317</v>
      </c>
      <c r="D179" s="1" t="s">
        <v>211</v>
      </c>
      <c r="E179" s="1" t="s">
        <v>211</v>
      </c>
    </row>
    <row r="180" spans="1:5">
      <c r="A180" s="1">
        <v>2080</v>
      </c>
      <c r="B180" s="1" t="s">
        <v>212</v>
      </c>
      <c r="C180" s="1" t="s">
        <v>170</v>
      </c>
      <c r="D180" s="1">
        <v>1</v>
      </c>
      <c r="E180" s="1" t="s">
        <v>226</v>
      </c>
    </row>
    <row r="181" spans="1:5">
      <c r="A181" s="1">
        <v>2091</v>
      </c>
      <c r="B181" s="1" t="s">
        <v>212</v>
      </c>
      <c r="C181" s="1" t="s">
        <v>140</v>
      </c>
      <c r="D181" s="1" t="s">
        <v>211</v>
      </c>
      <c r="E181" s="1" t="s">
        <v>211</v>
      </c>
    </row>
    <row r="182" spans="1:5">
      <c r="A182" s="1">
        <v>2101</v>
      </c>
      <c r="B182" s="1" t="s">
        <v>212</v>
      </c>
      <c r="C182" s="1" t="s">
        <v>142</v>
      </c>
      <c r="D182" s="1">
        <v>1</v>
      </c>
      <c r="E182" s="1" t="s">
        <v>240</v>
      </c>
    </row>
    <row r="183" spans="1:5">
      <c r="A183" s="1">
        <v>2112</v>
      </c>
      <c r="B183" s="1" t="s">
        <v>212</v>
      </c>
      <c r="C183" s="1" t="s">
        <v>190</v>
      </c>
      <c r="D183" s="1" t="s">
        <v>211</v>
      </c>
      <c r="E183" s="1" t="s">
        <v>211</v>
      </c>
    </row>
    <row r="184" spans="1:5">
      <c r="A184" s="1">
        <v>2123</v>
      </c>
      <c r="B184" s="1" t="s">
        <v>212</v>
      </c>
      <c r="C184" s="1" t="s">
        <v>286</v>
      </c>
      <c r="D184" s="1" t="s">
        <v>211</v>
      </c>
      <c r="E184" s="1" t="s">
        <v>211</v>
      </c>
    </row>
    <row r="185" spans="1:5">
      <c r="A185" s="1">
        <v>2134</v>
      </c>
      <c r="B185" s="1" t="s">
        <v>212</v>
      </c>
      <c r="C185" s="1" t="s">
        <v>232</v>
      </c>
      <c r="D185" s="1" t="s">
        <v>211</v>
      </c>
      <c r="E185" s="1" t="s">
        <v>211</v>
      </c>
    </row>
    <row r="186" spans="1:5">
      <c r="A186" s="1">
        <v>2145</v>
      </c>
      <c r="B186" s="1" t="s">
        <v>212</v>
      </c>
      <c r="C186" s="1" t="s">
        <v>160</v>
      </c>
      <c r="D186" s="1">
        <v>2</v>
      </c>
      <c r="E186" s="1" t="s">
        <v>211</v>
      </c>
    </row>
    <row r="187" spans="1:5">
      <c r="A187" s="1">
        <v>2156</v>
      </c>
      <c r="B187" s="1" t="s">
        <v>212</v>
      </c>
      <c r="C187" s="1" t="s">
        <v>48</v>
      </c>
      <c r="D187" s="1" t="s">
        <v>211</v>
      </c>
      <c r="E187" s="1" t="s">
        <v>211</v>
      </c>
    </row>
    <row r="188" spans="1:5">
      <c r="A188" s="1">
        <v>2160</v>
      </c>
      <c r="B188" s="1" t="s">
        <v>212</v>
      </c>
      <c r="C188" s="1" t="s">
        <v>151</v>
      </c>
      <c r="D188" s="1">
        <v>1</v>
      </c>
      <c r="E188" s="1" t="s">
        <v>226</v>
      </c>
    </row>
    <row r="189" spans="1:5">
      <c r="A189" s="1">
        <v>2171</v>
      </c>
      <c r="B189" s="1" t="s">
        <v>212</v>
      </c>
      <c r="C189" s="1" t="s">
        <v>187</v>
      </c>
      <c r="D189" s="1">
        <v>1</v>
      </c>
      <c r="E189" s="1" t="s">
        <v>247</v>
      </c>
    </row>
    <row r="190" spans="1:5">
      <c r="A190" s="1">
        <v>2182</v>
      </c>
      <c r="B190" s="1" t="s">
        <v>212</v>
      </c>
      <c r="C190" s="1" t="s">
        <v>85</v>
      </c>
      <c r="D190" s="1">
        <v>1</v>
      </c>
      <c r="E190" s="1" t="s">
        <v>247</v>
      </c>
    </row>
    <row r="191" spans="1:5">
      <c r="A191" s="1">
        <v>2193</v>
      </c>
      <c r="B191" s="1" t="s">
        <v>212</v>
      </c>
      <c r="C191" s="1" t="s">
        <v>139</v>
      </c>
      <c r="D191" s="1">
        <v>0</v>
      </c>
      <c r="E191" s="1" t="s">
        <v>311</v>
      </c>
    </row>
    <row r="192" spans="1:5">
      <c r="A192" s="1">
        <v>2203</v>
      </c>
      <c r="B192" s="1" t="s">
        <v>303</v>
      </c>
      <c r="C192" s="1" t="s">
        <v>120</v>
      </c>
      <c r="D192" s="1">
        <v>1</v>
      </c>
      <c r="E192" s="1" t="s">
        <v>242</v>
      </c>
    </row>
    <row r="193" spans="1:5">
      <c r="A193" s="1">
        <v>2214</v>
      </c>
      <c r="B193" s="1" t="s">
        <v>215</v>
      </c>
      <c r="C193" s="1" t="s">
        <v>71</v>
      </c>
      <c r="D193" s="1">
        <v>0</v>
      </c>
      <c r="E193" s="1" t="s">
        <v>221</v>
      </c>
    </row>
    <row r="194" spans="1:5">
      <c r="A194" s="1">
        <v>2225</v>
      </c>
      <c r="B194" s="1" t="s">
        <v>215</v>
      </c>
      <c r="C194" s="1" t="s">
        <v>308</v>
      </c>
      <c r="D194" s="1">
        <v>1</v>
      </c>
      <c r="E194" s="1" t="s">
        <v>242</v>
      </c>
    </row>
    <row r="195" spans="1:5">
      <c r="A195" s="1">
        <v>2236</v>
      </c>
      <c r="B195" s="1" t="s">
        <v>215</v>
      </c>
      <c r="C195" s="1" t="s">
        <v>82</v>
      </c>
      <c r="D195" s="1">
        <v>0</v>
      </c>
      <c r="E195" s="1" t="s">
        <v>217</v>
      </c>
    </row>
    <row r="196" spans="1:5">
      <c r="A196" s="1">
        <v>2240</v>
      </c>
      <c r="B196" s="1" t="s">
        <v>215</v>
      </c>
      <c r="C196" s="1" t="s">
        <v>320</v>
      </c>
      <c r="D196" s="1">
        <v>1</v>
      </c>
      <c r="E196" s="1" t="s">
        <v>221</v>
      </c>
    </row>
    <row r="197" spans="1:5">
      <c r="A197" s="1">
        <v>2251</v>
      </c>
      <c r="B197" s="1" t="s">
        <v>215</v>
      </c>
      <c r="C197" s="1" t="s">
        <v>171</v>
      </c>
      <c r="D197" s="1">
        <v>0</v>
      </c>
      <c r="E197" s="1" t="s">
        <v>242</v>
      </c>
    </row>
    <row r="198" spans="1:5">
      <c r="A198" s="1">
        <v>2262</v>
      </c>
      <c r="B198" s="1" t="s">
        <v>215</v>
      </c>
      <c r="C198" s="1" t="s">
        <v>58</v>
      </c>
      <c r="D198" s="1">
        <v>1</v>
      </c>
      <c r="E198" s="1" t="s">
        <v>228</v>
      </c>
    </row>
    <row r="199" spans="1:5">
      <c r="A199" s="1">
        <v>2273</v>
      </c>
      <c r="B199" s="1" t="s">
        <v>215</v>
      </c>
      <c r="C199" s="1" t="s">
        <v>115</v>
      </c>
      <c r="D199" s="1">
        <v>0</v>
      </c>
      <c r="E199" s="1" t="s">
        <v>217</v>
      </c>
    </row>
    <row r="200" spans="1:5">
      <c r="A200" s="1">
        <v>2284</v>
      </c>
      <c r="B200" s="1" t="s">
        <v>215</v>
      </c>
      <c r="C200" s="1" t="s">
        <v>64</v>
      </c>
      <c r="D200" s="1">
        <v>1</v>
      </c>
      <c r="E200" s="1" t="s">
        <v>224</v>
      </c>
    </row>
    <row r="201" spans="1:5">
      <c r="A201" s="1">
        <v>2295</v>
      </c>
      <c r="B201" s="1" t="s">
        <v>215</v>
      </c>
      <c r="C201" s="1" t="s">
        <v>104</v>
      </c>
      <c r="D201" s="1">
        <v>1</v>
      </c>
      <c r="E201" s="1" t="s">
        <v>226</v>
      </c>
    </row>
    <row r="202" spans="1:5">
      <c r="A202" s="1">
        <v>2305</v>
      </c>
      <c r="B202" s="1" t="s">
        <v>215</v>
      </c>
      <c r="C202" s="1" t="s">
        <v>159</v>
      </c>
      <c r="D202" s="1">
        <v>0</v>
      </c>
      <c r="E202" s="1" t="s">
        <v>221</v>
      </c>
    </row>
    <row r="203" spans="1:5">
      <c r="A203" s="1">
        <v>2316</v>
      </c>
      <c r="B203" s="1" t="s">
        <v>215</v>
      </c>
      <c r="C203" s="1" t="s">
        <v>325</v>
      </c>
      <c r="D203" s="1">
        <v>1</v>
      </c>
      <c r="E203" s="1" t="s">
        <v>231</v>
      </c>
    </row>
    <row r="204" spans="1:5">
      <c r="A204" s="1">
        <v>2320</v>
      </c>
      <c r="B204" s="1" t="s">
        <v>215</v>
      </c>
      <c r="C204" s="1" t="s">
        <v>165</v>
      </c>
      <c r="D204" s="1">
        <v>0</v>
      </c>
      <c r="E204" s="1" t="s">
        <v>311</v>
      </c>
    </row>
    <row r="205" spans="1:5">
      <c r="A205" s="1">
        <v>2331</v>
      </c>
      <c r="B205" s="1" t="s">
        <v>215</v>
      </c>
      <c r="C205" s="1" t="s">
        <v>199</v>
      </c>
      <c r="D205" s="1">
        <v>1</v>
      </c>
      <c r="E205" s="1" t="s">
        <v>231</v>
      </c>
    </row>
    <row r="206" spans="1:5">
      <c r="A206" s="1">
        <v>2342</v>
      </c>
      <c r="B206" s="1" t="s">
        <v>215</v>
      </c>
      <c r="C206" s="1" t="s">
        <v>168</v>
      </c>
      <c r="D206" s="1">
        <v>0</v>
      </c>
      <c r="E206" s="1" t="s">
        <v>347</v>
      </c>
    </row>
    <row r="207" spans="1:5">
      <c r="A207" s="1">
        <v>2353</v>
      </c>
      <c r="B207" s="1" t="s">
        <v>215</v>
      </c>
      <c r="C207" s="1" t="s">
        <v>38</v>
      </c>
      <c r="D207" s="1">
        <v>1</v>
      </c>
      <c r="E207" s="1" t="s">
        <v>285</v>
      </c>
    </row>
    <row r="208" spans="1:5">
      <c r="A208" s="1">
        <v>2364</v>
      </c>
      <c r="B208" s="1" t="s">
        <v>215</v>
      </c>
      <c r="C208" s="1" t="s">
        <v>148</v>
      </c>
      <c r="D208" s="1">
        <v>1</v>
      </c>
      <c r="E208" s="1" t="s">
        <v>221</v>
      </c>
    </row>
    <row r="209" spans="1:5">
      <c r="A209" s="1">
        <v>2375</v>
      </c>
      <c r="B209" s="1" t="s">
        <v>215</v>
      </c>
      <c r="C209" s="1" t="s">
        <v>341</v>
      </c>
      <c r="D209" s="1">
        <v>1</v>
      </c>
      <c r="E209" s="1" t="s">
        <v>229</v>
      </c>
    </row>
    <row r="210" spans="1:5">
      <c r="A210" s="1">
        <v>2386</v>
      </c>
      <c r="B210" s="1" t="s">
        <v>215</v>
      </c>
      <c r="C210" s="1" t="s">
        <v>157</v>
      </c>
      <c r="D210" s="1">
        <v>1</v>
      </c>
      <c r="E210" s="1" t="s">
        <v>287</v>
      </c>
    </row>
    <row r="211" spans="1:5">
      <c r="A211" s="1">
        <v>2390</v>
      </c>
      <c r="B211" s="1" t="s">
        <v>215</v>
      </c>
      <c r="C211" s="1" t="s">
        <v>17</v>
      </c>
      <c r="D211" s="1">
        <v>0</v>
      </c>
      <c r="E211" s="1" t="s">
        <v>221</v>
      </c>
    </row>
    <row r="212" spans="1:5">
      <c r="A212" s="1">
        <v>2400</v>
      </c>
      <c r="B212" s="1" t="s">
        <v>215</v>
      </c>
      <c r="C212" s="1" t="s">
        <v>188</v>
      </c>
      <c r="D212" s="1">
        <v>0</v>
      </c>
      <c r="E212" s="1" t="s">
        <v>211</v>
      </c>
    </row>
    <row r="213" spans="1:5">
      <c r="A213" s="1">
        <v>2411</v>
      </c>
      <c r="B213" s="1" t="s">
        <v>215</v>
      </c>
      <c r="C213" s="1" t="s">
        <v>114</v>
      </c>
      <c r="D213" s="1">
        <v>1</v>
      </c>
      <c r="E213" s="1" t="s">
        <v>225</v>
      </c>
    </row>
    <row r="214" spans="1:5">
      <c r="A214" s="1">
        <v>2422</v>
      </c>
      <c r="B214" s="1" t="s">
        <v>215</v>
      </c>
      <c r="C214" s="1" t="s">
        <v>222</v>
      </c>
      <c r="D214" s="1">
        <v>1</v>
      </c>
      <c r="E214" s="1" t="s">
        <v>287</v>
      </c>
    </row>
    <row r="215" spans="1:5">
      <c r="A215" s="1">
        <v>2433</v>
      </c>
      <c r="B215" s="1" t="s">
        <v>215</v>
      </c>
      <c r="C215" s="1" t="s">
        <v>343</v>
      </c>
      <c r="D215" s="1">
        <v>1</v>
      </c>
      <c r="E215" s="1" t="s">
        <v>246</v>
      </c>
    </row>
    <row r="216" spans="1:5">
      <c r="A216" s="1">
        <v>2444</v>
      </c>
      <c r="B216" s="1" t="s">
        <v>215</v>
      </c>
      <c r="C216" s="1" t="s">
        <v>66</v>
      </c>
      <c r="D216" s="1">
        <v>1</v>
      </c>
      <c r="E216" s="1" t="s">
        <v>224</v>
      </c>
    </row>
    <row r="217" spans="1:5">
      <c r="A217" s="1">
        <v>2455</v>
      </c>
      <c r="B217" s="1" t="s">
        <v>215</v>
      </c>
      <c r="C217" s="1" t="s">
        <v>131</v>
      </c>
      <c r="D217" s="1">
        <v>1</v>
      </c>
      <c r="E217" s="1" t="s">
        <v>221</v>
      </c>
    </row>
    <row r="218" spans="1:5">
      <c r="A218" s="1">
        <v>2466</v>
      </c>
      <c r="B218" s="1" t="s">
        <v>215</v>
      </c>
      <c r="C218" s="1" t="s">
        <v>166</v>
      </c>
      <c r="D218" s="1">
        <v>1</v>
      </c>
      <c r="E218" s="1" t="s">
        <v>221</v>
      </c>
    </row>
    <row r="219" spans="1:5">
      <c r="A219" s="1">
        <v>2470</v>
      </c>
      <c r="B219" s="1" t="s">
        <v>215</v>
      </c>
      <c r="C219" s="1" t="s">
        <v>177</v>
      </c>
      <c r="D219" s="1">
        <v>0</v>
      </c>
      <c r="E219" s="1" t="s">
        <v>217</v>
      </c>
    </row>
    <row r="220" spans="1:5">
      <c r="A220" s="1">
        <v>2502</v>
      </c>
      <c r="B220" s="1" t="s">
        <v>215</v>
      </c>
      <c r="C220" s="1" t="s">
        <v>173</v>
      </c>
      <c r="D220" s="1">
        <v>0</v>
      </c>
      <c r="E220" s="1" t="s">
        <v>221</v>
      </c>
    </row>
    <row r="221" spans="1:5">
      <c r="A221" s="1">
        <v>2513</v>
      </c>
      <c r="B221" s="1" t="s">
        <v>215</v>
      </c>
      <c r="C221" s="1" t="s">
        <v>39</v>
      </c>
      <c r="D221" s="1">
        <v>1</v>
      </c>
      <c r="E221" s="1" t="s">
        <v>228</v>
      </c>
    </row>
    <row r="222" spans="1:5">
      <c r="A222" s="1">
        <v>2524</v>
      </c>
      <c r="B222" s="1" t="s">
        <v>215</v>
      </c>
      <c r="C222" s="1" t="s">
        <v>144</v>
      </c>
      <c r="D222" s="1">
        <v>0</v>
      </c>
      <c r="E222" s="1" t="s">
        <v>221</v>
      </c>
    </row>
    <row r="223" spans="1:5">
      <c r="A223" s="1">
        <v>2535</v>
      </c>
      <c r="B223" s="1" t="s">
        <v>215</v>
      </c>
      <c r="C223" s="1" t="s">
        <v>10</v>
      </c>
      <c r="D223" s="1">
        <v>1</v>
      </c>
      <c r="E223" s="1" t="s">
        <v>266</v>
      </c>
    </row>
    <row r="224" spans="1:5">
      <c r="A224" s="1">
        <v>2546</v>
      </c>
      <c r="B224" s="1" t="s">
        <v>215</v>
      </c>
      <c r="C224" s="1" t="s">
        <v>20</v>
      </c>
      <c r="D224" s="1">
        <v>1</v>
      </c>
      <c r="E224" s="1" t="s">
        <v>217</v>
      </c>
    </row>
    <row r="225" spans="1:5">
      <c r="A225" s="1">
        <v>2550</v>
      </c>
      <c r="B225" s="1" t="s">
        <v>215</v>
      </c>
      <c r="C225" s="1" t="s">
        <v>316</v>
      </c>
      <c r="D225" s="1">
        <v>1</v>
      </c>
      <c r="E225" s="1" t="s">
        <v>225</v>
      </c>
    </row>
    <row r="226" spans="1:5">
      <c r="A226" s="1">
        <v>2561</v>
      </c>
      <c r="B226" s="1" t="s">
        <v>215</v>
      </c>
      <c r="C226" s="1" t="s">
        <v>208</v>
      </c>
      <c r="D226" s="1">
        <v>1</v>
      </c>
      <c r="E226" s="1" t="s">
        <v>221</v>
      </c>
    </row>
    <row r="227" spans="1:5">
      <c r="A227" s="1">
        <v>2572</v>
      </c>
      <c r="B227" s="1" t="s">
        <v>215</v>
      </c>
      <c r="C227" s="1" t="s">
        <v>47</v>
      </c>
      <c r="D227" s="1">
        <v>1</v>
      </c>
      <c r="E227" s="1" t="s">
        <v>225</v>
      </c>
    </row>
    <row r="228" spans="1:5">
      <c r="A228" s="1">
        <v>2583</v>
      </c>
      <c r="B228" s="1" t="s">
        <v>215</v>
      </c>
      <c r="C228" s="1" t="s">
        <v>79</v>
      </c>
      <c r="D228" s="1">
        <v>0</v>
      </c>
      <c r="E228" s="1" t="s">
        <v>217</v>
      </c>
    </row>
    <row r="229" spans="1:5">
      <c r="A229" s="1">
        <v>2594</v>
      </c>
      <c r="B229" s="1" t="s">
        <v>215</v>
      </c>
      <c r="C229" s="1" t="s">
        <v>178</v>
      </c>
      <c r="D229" s="1">
        <v>1</v>
      </c>
      <c r="E229" s="1" t="s">
        <v>225</v>
      </c>
    </row>
    <row r="230" spans="1:5">
      <c r="A230" s="1">
        <v>2604</v>
      </c>
      <c r="B230" s="1" t="s">
        <v>215</v>
      </c>
      <c r="C230" s="1" t="s">
        <v>189</v>
      </c>
      <c r="D230" s="1">
        <v>0</v>
      </c>
      <c r="E230" s="1" t="s">
        <v>225</v>
      </c>
    </row>
    <row r="231" spans="1:5">
      <c r="A231" s="1">
        <v>2615</v>
      </c>
      <c r="B231" s="1" t="s">
        <v>215</v>
      </c>
      <c r="C231" s="1" t="s">
        <v>138</v>
      </c>
      <c r="D231" s="1">
        <v>0</v>
      </c>
      <c r="E231" s="1" t="s">
        <v>217</v>
      </c>
    </row>
    <row r="232" spans="1:5">
      <c r="A232" s="1">
        <v>2626</v>
      </c>
      <c r="B232" s="1" t="s">
        <v>215</v>
      </c>
      <c r="C232" s="1" t="s">
        <v>181</v>
      </c>
      <c r="D232" s="1">
        <v>1</v>
      </c>
      <c r="E232" s="1" t="s">
        <v>228</v>
      </c>
    </row>
    <row r="233" spans="1:5">
      <c r="A233" s="1">
        <v>2630</v>
      </c>
      <c r="B233" s="1" t="s">
        <v>215</v>
      </c>
      <c r="C233" s="1" t="s">
        <v>300</v>
      </c>
      <c r="D233" s="1">
        <v>1</v>
      </c>
      <c r="E233" s="1" t="s">
        <v>225</v>
      </c>
    </row>
    <row r="234" spans="1:5">
      <c r="A234" s="1">
        <v>2641</v>
      </c>
      <c r="B234" s="1" t="s">
        <v>215</v>
      </c>
      <c r="C234" s="1" t="s">
        <v>206</v>
      </c>
      <c r="D234" s="1">
        <v>1</v>
      </c>
      <c r="E234" s="1" t="s">
        <v>311</v>
      </c>
    </row>
    <row r="235" spans="1:5">
      <c r="A235" s="1">
        <v>2652</v>
      </c>
      <c r="B235" s="1" t="s">
        <v>215</v>
      </c>
      <c r="C235" s="1" t="s">
        <v>63</v>
      </c>
      <c r="D235" s="1">
        <v>0</v>
      </c>
      <c r="E235" s="1" t="s">
        <v>311</v>
      </c>
    </row>
    <row r="236" spans="1:5">
      <c r="A236" s="1">
        <v>2663</v>
      </c>
      <c r="B236" s="1" t="s">
        <v>215</v>
      </c>
      <c r="C236" s="1" t="s">
        <v>42</v>
      </c>
      <c r="D236" s="1">
        <v>1</v>
      </c>
      <c r="E236" s="1" t="s">
        <v>242</v>
      </c>
    </row>
    <row r="237" spans="1:5">
      <c r="A237" s="1">
        <v>2674</v>
      </c>
      <c r="B237" s="1" t="s">
        <v>215</v>
      </c>
      <c r="C237" s="1" t="s">
        <v>88</v>
      </c>
      <c r="D237" s="1">
        <v>0</v>
      </c>
      <c r="E237" s="1" t="s">
        <v>225</v>
      </c>
    </row>
    <row r="238" spans="1:5">
      <c r="A238" s="1">
        <v>2685</v>
      </c>
      <c r="B238" s="1" t="s">
        <v>215</v>
      </c>
      <c r="C238" s="1" t="s">
        <v>135</v>
      </c>
      <c r="D238" s="1">
        <v>0</v>
      </c>
      <c r="E238" s="1" t="s">
        <v>221</v>
      </c>
    </row>
    <row r="239" spans="1:5">
      <c r="A239" s="1">
        <v>2696</v>
      </c>
      <c r="B239" s="1" t="s">
        <v>215</v>
      </c>
      <c r="C239" s="1" t="s">
        <v>193</v>
      </c>
      <c r="D239" s="1">
        <v>1</v>
      </c>
      <c r="E239" s="1" t="s">
        <v>217</v>
      </c>
    </row>
    <row r="240" spans="1:5">
      <c r="A240" s="1">
        <v>2706</v>
      </c>
      <c r="B240" s="1" t="s">
        <v>215</v>
      </c>
      <c r="C240" s="1" t="s">
        <v>21</v>
      </c>
      <c r="D240" s="1">
        <v>0</v>
      </c>
      <c r="E240" s="1" t="s">
        <v>231</v>
      </c>
    </row>
    <row r="241" spans="1:5">
      <c r="A241" s="1">
        <v>2710</v>
      </c>
      <c r="B241" s="1" t="s">
        <v>215</v>
      </c>
      <c r="C241" s="1" t="s">
        <v>112</v>
      </c>
      <c r="D241" s="1">
        <v>0</v>
      </c>
      <c r="E241" s="1" t="s">
        <v>221</v>
      </c>
    </row>
    <row r="242" spans="1:5">
      <c r="A242" s="1">
        <v>2721</v>
      </c>
      <c r="B242" s="1" t="s">
        <v>215</v>
      </c>
      <c r="C242" s="1" t="s">
        <v>86</v>
      </c>
      <c r="D242" s="1">
        <v>1</v>
      </c>
      <c r="E242" s="1" t="s">
        <v>217</v>
      </c>
    </row>
    <row r="243" spans="1:5">
      <c r="A243" s="1">
        <v>2732</v>
      </c>
      <c r="B243" s="1" t="s">
        <v>215</v>
      </c>
      <c r="C243" s="1" t="s">
        <v>32</v>
      </c>
      <c r="D243" s="1">
        <v>1</v>
      </c>
      <c r="E243" s="1" t="s">
        <v>242</v>
      </c>
    </row>
    <row r="244" spans="1:5">
      <c r="A244" s="1">
        <v>2743</v>
      </c>
      <c r="B244" s="1" t="s">
        <v>215</v>
      </c>
      <c r="C244" s="1" t="s">
        <v>256</v>
      </c>
      <c r="D244" s="1">
        <v>0</v>
      </c>
      <c r="E244" s="1" t="s">
        <v>211</v>
      </c>
    </row>
    <row r="245" spans="1:5">
      <c r="A245" s="1">
        <v>2754</v>
      </c>
      <c r="B245" s="1" t="s">
        <v>215</v>
      </c>
      <c r="C245" s="1" t="s">
        <v>234</v>
      </c>
      <c r="D245" s="1">
        <v>1</v>
      </c>
      <c r="E245" s="1" t="s">
        <v>225</v>
      </c>
    </row>
    <row r="246" spans="1:5">
      <c r="A246" s="1">
        <v>2765</v>
      </c>
      <c r="B246" s="1" t="s">
        <v>215</v>
      </c>
      <c r="C246" s="1" t="s">
        <v>310</v>
      </c>
      <c r="D246" s="1">
        <v>1</v>
      </c>
      <c r="E246" s="1" t="s">
        <v>226</v>
      </c>
    </row>
    <row r="247" spans="1:5">
      <c r="A247" s="1">
        <v>2776</v>
      </c>
      <c r="B247" s="1" t="s">
        <v>215</v>
      </c>
      <c r="C247" s="1" t="s">
        <v>293</v>
      </c>
      <c r="D247" s="1">
        <v>0</v>
      </c>
      <c r="E247" s="1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M13"/>
  <sheetViews>
    <sheetView workbookViewId="0"/>
  </sheetViews>
  <sheetFormatPr defaultRowHeight="15"/>
  <sheetData>
    <row r="1" spans="1:455">
      <c r="A1" s="1" t="s">
        <v>349</v>
      </c>
    </row>
    <row r="2" spans="1:455">
      <c r="A2" s="1" t="s">
        <v>83</v>
      </c>
      <c r="B2" s="1">
        <v>11</v>
      </c>
      <c r="C2" s="1">
        <v>11</v>
      </c>
      <c r="D2" s="1">
        <v>11</v>
      </c>
      <c r="E2" s="1">
        <v>11</v>
      </c>
      <c r="F2" s="1">
        <v>33</v>
      </c>
      <c r="G2" s="1">
        <v>33</v>
      </c>
      <c r="H2" s="1">
        <v>33</v>
      </c>
      <c r="I2" s="1">
        <v>33</v>
      </c>
      <c r="J2" s="1">
        <v>55</v>
      </c>
      <c r="K2" s="1">
        <v>55</v>
      </c>
      <c r="L2" s="1">
        <v>55</v>
      </c>
      <c r="M2" s="1">
        <v>55</v>
      </c>
      <c r="N2" s="1">
        <v>55</v>
      </c>
      <c r="O2" s="1">
        <v>66</v>
      </c>
      <c r="P2" s="1">
        <v>66</v>
      </c>
      <c r="Q2" s="1">
        <v>66</v>
      </c>
      <c r="R2" s="1">
        <v>66</v>
      </c>
      <c r="S2" s="1">
        <v>66</v>
      </c>
      <c r="T2" s="1">
        <v>70</v>
      </c>
      <c r="U2" s="1">
        <v>70</v>
      </c>
      <c r="V2" s="1">
        <v>81</v>
      </c>
      <c r="W2" s="1">
        <v>81</v>
      </c>
      <c r="X2" s="1">
        <v>81</v>
      </c>
      <c r="Y2" s="1">
        <v>81</v>
      </c>
      <c r="Z2" s="1">
        <v>92</v>
      </c>
      <c r="AA2" s="1">
        <v>92</v>
      </c>
      <c r="AB2" s="1">
        <v>124</v>
      </c>
      <c r="AC2" s="1">
        <v>124</v>
      </c>
      <c r="AD2" s="1">
        <v>124</v>
      </c>
      <c r="AE2" s="1">
        <v>135</v>
      </c>
      <c r="AF2" s="1">
        <v>135</v>
      </c>
      <c r="AG2" s="1">
        <v>135</v>
      </c>
      <c r="AH2" s="1">
        <v>135</v>
      </c>
      <c r="AI2" s="1">
        <v>135</v>
      </c>
      <c r="AJ2" s="1">
        <v>135</v>
      </c>
      <c r="AK2" s="1">
        <v>135</v>
      </c>
      <c r="AL2" s="1">
        <v>135</v>
      </c>
      <c r="AM2" s="1">
        <v>172</v>
      </c>
      <c r="AN2" s="1">
        <v>172</v>
      </c>
      <c r="AO2" s="1">
        <v>172</v>
      </c>
      <c r="AP2" s="1">
        <v>215</v>
      </c>
      <c r="AQ2" s="1">
        <v>215</v>
      </c>
      <c r="AR2" s="1">
        <v>215</v>
      </c>
      <c r="AS2" s="1">
        <v>226</v>
      </c>
      <c r="AT2" s="1">
        <v>226</v>
      </c>
      <c r="AU2" s="1">
        <v>226</v>
      </c>
      <c r="AV2" s="1">
        <v>226</v>
      </c>
      <c r="AW2" s="1">
        <v>226</v>
      </c>
      <c r="AX2" s="1">
        <v>226</v>
      </c>
      <c r="AY2" s="1">
        <v>226</v>
      </c>
      <c r="AZ2" s="1">
        <v>226</v>
      </c>
      <c r="BA2" s="1">
        <v>226</v>
      </c>
      <c r="BB2" s="1">
        <v>230</v>
      </c>
      <c r="BC2" s="1">
        <v>230</v>
      </c>
      <c r="BD2" s="1">
        <v>230</v>
      </c>
      <c r="BE2" s="1">
        <v>230</v>
      </c>
      <c r="BF2" s="1">
        <v>274</v>
      </c>
      <c r="BG2" s="1">
        <v>274</v>
      </c>
      <c r="BH2" s="1">
        <v>274</v>
      </c>
      <c r="BI2" s="1">
        <v>274</v>
      </c>
      <c r="BJ2" s="1">
        <v>274</v>
      </c>
      <c r="BK2" s="1">
        <v>274</v>
      </c>
      <c r="BL2" s="1">
        <v>274</v>
      </c>
      <c r="BM2" s="1">
        <v>274</v>
      </c>
      <c r="BN2" s="1">
        <v>274</v>
      </c>
      <c r="BO2" s="1">
        <v>274</v>
      </c>
      <c r="BP2" s="1">
        <v>296</v>
      </c>
      <c r="BQ2" s="1">
        <v>296</v>
      </c>
      <c r="BR2" s="1">
        <v>296</v>
      </c>
      <c r="BS2" s="1">
        <v>306</v>
      </c>
      <c r="BT2" s="1">
        <v>306</v>
      </c>
      <c r="BU2" s="1">
        <v>306</v>
      </c>
      <c r="BV2" s="1">
        <v>310</v>
      </c>
      <c r="BW2" s="1">
        <v>310</v>
      </c>
      <c r="BX2" s="1">
        <v>310</v>
      </c>
      <c r="BY2" s="1">
        <v>310</v>
      </c>
      <c r="BZ2" s="1">
        <v>310</v>
      </c>
      <c r="CA2" s="1">
        <v>310</v>
      </c>
      <c r="CB2" s="1">
        <v>310</v>
      </c>
      <c r="CC2" s="1">
        <v>310</v>
      </c>
      <c r="CD2" s="1">
        <v>310</v>
      </c>
      <c r="CE2" s="1">
        <v>321</v>
      </c>
      <c r="CF2" s="1">
        <v>321</v>
      </c>
      <c r="CG2" s="1">
        <v>343</v>
      </c>
      <c r="CH2" s="1">
        <v>343</v>
      </c>
      <c r="CI2" s="1">
        <v>343</v>
      </c>
      <c r="CJ2" s="1">
        <v>343</v>
      </c>
      <c r="CK2" s="1">
        <v>343</v>
      </c>
      <c r="CL2" s="1">
        <v>343</v>
      </c>
      <c r="CM2" s="1">
        <v>343</v>
      </c>
      <c r="CN2" s="1">
        <v>343</v>
      </c>
      <c r="CO2" s="1">
        <v>343</v>
      </c>
      <c r="CP2" s="1">
        <v>376</v>
      </c>
      <c r="CQ2" s="1">
        <v>376</v>
      </c>
      <c r="CR2" s="1">
        <v>376</v>
      </c>
      <c r="CS2" s="1">
        <v>376</v>
      </c>
      <c r="CT2" s="1">
        <v>376</v>
      </c>
      <c r="CU2" s="1">
        <v>412</v>
      </c>
      <c r="CV2" s="1">
        <v>412</v>
      </c>
      <c r="CW2" s="1">
        <v>493</v>
      </c>
      <c r="CX2" s="1">
        <v>493</v>
      </c>
      <c r="CY2" s="1">
        <v>493</v>
      </c>
      <c r="CZ2" s="1">
        <v>493</v>
      </c>
      <c r="DA2" s="1">
        <v>493</v>
      </c>
      <c r="DB2" s="1">
        <v>493</v>
      </c>
      <c r="DC2" s="1">
        <v>493</v>
      </c>
      <c r="DD2" s="1">
        <v>493</v>
      </c>
      <c r="DE2" s="1">
        <v>525</v>
      </c>
      <c r="DF2" s="1">
        <v>525</v>
      </c>
      <c r="DG2" s="1">
        <v>551</v>
      </c>
      <c r="DH2" s="1">
        <v>551</v>
      </c>
      <c r="DI2" s="1">
        <v>686</v>
      </c>
      <c r="DJ2" s="1">
        <v>686</v>
      </c>
      <c r="DK2" s="1">
        <v>700</v>
      </c>
      <c r="DL2" s="1">
        <v>700</v>
      </c>
      <c r="DM2" s="1">
        <v>722</v>
      </c>
      <c r="DN2" s="1">
        <v>722</v>
      </c>
      <c r="DO2" s="1">
        <v>733</v>
      </c>
      <c r="DP2" s="1">
        <v>733</v>
      </c>
      <c r="DQ2" s="1">
        <v>733</v>
      </c>
      <c r="DR2" s="1">
        <v>755</v>
      </c>
      <c r="DS2" s="1">
        <v>755</v>
      </c>
      <c r="DT2" s="1">
        <v>755</v>
      </c>
      <c r="DU2" s="1">
        <v>755</v>
      </c>
      <c r="DV2" s="1">
        <v>755</v>
      </c>
      <c r="DW2" s="1">
        <v>755</v>
      </c>
      <c r="DX2" s="1">
        <v>755</v>
      </c>
      <c r="DY2" s="1">
        <v>766</v>
      </c>
      <c r="DZ2" s="1">
        <v>766</v>
      </c>
      <c r="EA2" s="1">
        <v>770</v>
      </c>
      <c r="EB2" s="1">
        <v>770</v>
      </c>
      <c r="EC2" s="1">
        <v>770</v>
      </c>
      <c r="ED2" s="1">
        <v>770</v>
      </c>
      <c r="EE2" s="1">
        <v>770</v>
      </c>
      <c r="EF2" s="1">
        <v>792</v>
      </c>
      <c r="EG2" s="1">
        <v>792</v>
      </c>
      <c r="EH2" s="1">
        <v>861</v>
      </c>
      <c r="EI2" s="1">
        <v>861</v>
      </c>
      <c r="EJ2" s="1">
        <v>861</v>
      </c>
      <c r="EK2" s="1">
        <v>861</v>
      </c>
      <c r="EL2" s="1">
        <v>904</v>
      </c>
      <c r="EM2" s="1">
        <v>904</v>
      </c>
      <c r="EN2" s="1">
        <v>904</v>
      </c>
      <c r="EO2" s="1">
        <v>904</v>
      </c>
      <c r="EP2" s="1">
        <v>926</v>
      </c>
      <c r="EQ2" s="1">
        <v>926</v>
      </c>
      <c r="ER2" s="1">
        <v>926</v>
      </c>
      <c r="ES2" s="1">
        <v>930</v>
      </c>
      <c r="ET2" s="1">
        <v>930</v>
      </c>
      <c r="EU2" s="1">
        <v>930</v>
      </c>
      <c r="EV2" s="1">
        <v>941</v>
      </c>
      <c r="EW2" s="1">
        <v>941</v>
      </c>
      <c r="EX2" s="1">
        <v>963</v>
      </c>
      <c r="EY2" s="1">
        <v>963</v>
      </c>
      <c r="EZ2" s="1">
        <v>974</v>
      </c>
      <c r="FA2" s="1">
        <v>974</v>
      </c>
      <c r="FB2" s="1">
        <v>974</v>
      </c>
      <c r="FC2" s="1">
        <v>996</v>
      </c>
      <c r="FD2" s="1">
        <v>996</v>
      </c>
      <c r="FE2" s="1">
        <v>1025</v>
      </c>
      <c r="FF2" s="1">
        <v>1025</v>
      </c>
      <c r="FG2" s="1">
        <v>1025</v>
      </c>
      <c r="FH2" s="1">
        <v>1025</v>
      </c>
      <c r="FI2" s="1">
        <v>1025</v>
      </c>
      <c r="FJ2" s="1">
        <v>1025</v>
      </c>
      <c r="FK2" s="1">
        <v>1036</v>
      </c>
      <c r="FL2" s="1">
        <v>1036</v>
      </c>
      <c r="FM2" s="1">
        <v>1036</v>
      </c>
      <c r="FN2" s="1">
        <v>1036</v>
      </c>
      <c r="FO2" s="1">
        <v>1040</v>
      </c>
      <c r="FP2" s="1">
        <v>1040</v>
      </c>
      <c r="FQ2" s="1">
        <v>1040</v>
      </c>
      <c r="FR2" s="1">
        <v>1073</v>
      </c>
      <c r="FS2" s="1">
        <v>1073</v>
      </c>
      <c r="FT2" s="1">
        <v>1095</v>
      </c>
      <c r="FU2" s="1">
        <v>1095</v>
      </c>
      <c r="FV2" s="1">
        <v>1105</v>
      </c>
      <c r="FW2" s="1">
        <v>1105</v>
      </c>
      <c r="FX2" s="1">
        <v>1116</v>
      </c>
      <c r="FY2" s="1">
        <v>1116</v>
      </c>
      <c r="FZ2" s="1">
        <v>1116</v>
      </c>
      <c r="GA2" s="1">
        <v>1116</v>
      </c>
      <c r="GB2" s="1">
        <v>1142</v>
      </c>
      <c r="GC2" s="1">
        <v>1142</v>
      </c>
      <c r="GD2" s="1">
        <v>1190</v>
      </c>
      <c r="GE2" s="1">
        <v>1190</v>
      </c>
      <c r="GF2" s="1">
        <v>1190</v>
      </c>
      <c r="GG2" s="1">
        <v>1200</v>
      </c>
      <c r="GH2" s="1">
        <v>1200</v>
      </c>
      <c r="GI2" s="1">
        <v>1324</v>
      </c>
      <c r="GJ2" s="1">
        <v>1324</v>
      </c>
      <c r="GK2" s="1">
        <v>1350</v>
      </c>
      <c r="GL2" s="1">
        <v>1350</v>
      </c>
      <c r="GM2" s="1">
        <v>1350</v>
      </c>
      <c r="GN2" s="1">
        <v>1350</v>
      </c>
      <c r="GO2" s="1">
        <v>1350</v>
      </c>
      <c r="GP2" s="1">
        <v>1372</v>
      </c>
      <c r="GQ2" s="1">
        <v>1372</v>
      </c>
      <c r="GR2" s="1">
        <v>1383</v>
      </c>
      <c r="GS2" s="1">
        <v>1383</v>
      </c>
      <c r="GT2" s="1">
        <v>1383</v>
      </c>
      <c r="GU2" s="1">
        <v>1383</v>
      </c>
      <c r="GV2" s="1">
        <v>1383</v>
      </c>
      <c r="GW2" s="1">
        <v>1415</v>
      </c>
      <c r="GX2" s="1">
        <v>1415</v>
      </c>
      <c r="GY2" s="1">
        <v>1415</v>
      </c>
      <c r="GZ2" s="1">
        <v>1415</v>
      </c>
      <c r="HA2" s="1">
        <v>1426</v>
      </c>
      <c r="HB2" s="1">
        <v>1426</v>
      </c>
      <c r="HC2" s="1">
        <v>1485</v>
      </c>
      <c r="HD2" s="1">
        <v>1485</v>
      </c>
      <c r="HE2" s="1">
        <v>1485</v>
      </c>
      <c r="HF2" s="1">
        <v>1496</v>
      </c>
      <c r="HG2" s="1">
        <v>1496</v>
      </c>
      <c r="HH2" s="1">
        <v>1496</v>
      </c>
      <c r="HI2" s="1">
        <v>1496</v>
      </c>
      <c r="HJ2" s="1">
        <v>1496</v>
      </c>
      <c r="HK2" s="1">
        <v>1496</v>
      </c>
      <c r="HL2" s="1">
        <v>1496</v>
      </c>
      <c r="HM2" s="1">
        <v>1506</v>
      </c>
      <c r="HN2" s="1">
        <v>1506</v>
      </c>
      <c r="HO2" s="1">
        <v>1510</v>
      </c>
      <c r="HP2" s="1">
        <v>1510</v>
      </c>
      <c r="HQ2" s="1">
        <v>1510</v>
      </c>
      <c r="HR2" s="1">
        <v>1510</v>
      </c>
      <c r="HS2" s="1">
        <v>1532</v>
      </c>
      <c r="HT2" s="1">
        <v>1532</v>
      </c>
      <c r="HU2" s="1">
        <v>1532</v>
      </c>
      <c r="HV2" s="1">
        <v>1532</v>
      </c>
      <c r="HW2" s="1">
        <v>1543</v>
      </c>
      <c r="HX2" s="1">
        <v>1543</v>
      </c>
      <c r="HY2" s="1">
        <v>1565</v>
      </c>
      <c r="HZ2" s="1">
        <v>1565</v>
      </c>
      <c r="IA2" s="1">
        <v>1565</v>
      </c>
      <c r="IB2" s="1">
        <v>1565</v>
      </c>
      <c r="IC2" s="1">
        <v>1623</v>
      </c>
      <c r="ID2" s="1">
        <v>1623</v>
      </c>
      <c r="IE2" s="1">
        <v>1623</v>
      </c>
      <c r="IF2" s="1">
        <v>1623</v>
      </c>
      <c r="IG2" s="1">
        <v>1623</v>
      </c>
      <c r="IH2" s="1">
        <v>1623</v>
      </c>
      <c r="II2" s="1">
        <v>1634</v>
      </c>
      <c r="IJ2" s="1">
        <v>1634</v>
      </c>
      <c r="IK2" s="1">
        <v>1645</v>
      </c>
      <c r="IL2" s="1">
        <v>1645</v>
      </c>
      <c r="IM2" s="1">
        <v>1645</v>
      </c>
      <c r="IN2" s="1">
        <v>1645</v>
      </c>
      <c r="IO2" s="1">
        <v>1660</v>
      </c>
      <c r="IP2" s="1">
        <v>1660</v>
      </c>
      <c r="IQ2" s="1">
        <v>1660</v>
      </c>
      <c r="IR2" s="1">
        <v>1660</v>
      </c>
      <c r="IS2" s="1">
        <v>1671</v>
      </c>
      <c r="IT2" s="1">
        <v>1671</v>
      </c>
      <c r="IU2" s="1">
        <v>1671</v>
      </c>
      <c r="IV2" s="1">
        <v>1703</v>
      </c>
      <c r="IW2" s="1">
        <v>1703</v>
      </c>
      <c r="IX2" s="1">
        <v>1762</v>
      </c>
      <c r="IY2" s="1">
        <v>1762</v>
      </c>
      <c r="IZ2" s="1">
        <v>1762</v>
      </c>
      <c r="JA2" s="1">
        <v>1762</v>
      </c>
      <c r="JB2" s="1">
        <v>1762</v>
      </c>
      <c r="JC2" s="1">
        <v>1762</v>
      </c>
      <c r="JD2" s="1">
        <v>1773</v>
      </c>
      <c r="JE2" s="1">
        <v>1773</v>
      </c>
      <c r="JF2" s="1">
        <v>1773</v>
      </c>
      <c r="JG2" s="1">
        <v>1773</v>
      </c>
      <c r="JH2" s="1">
        <v>1784</v>
      </c>
      <c r="JI2" s="1">
        <v>1784</v>
      </c>
      <c r="JJ2" s="1">
        <v>1853</v>
      </c>
      <c r="JK2" s="1">
        <v>1864</v>
      </c>
      <c r="JL2" s="1">
        <v>1864</v>
      </c>
      <c r="JM2" s="1">
        <v>1886</v>
      </c>
      <c r="JN2" s="1">
        <v>1886</v>
      </c>
      <c r="JO2" s="1">
        <v>1886</v>
      </c>
      <c r="JP2" s="1">
        <v>1886</v>
      </c>
      <c r="JQ2" s="1">
        <v>1890</v>
      </c>
      <c r="JR2" s="1">
        <v>1890</v>
      </c>
      <c r="JS2" s="1">
        <v>1900</v>
      </c>
      <c r="JT2" s="1">
        <v>1900</v>
      </c>
      <c r="JU2" s="1">
        <v>1900</v>
      </c>
      <c r="JV2" s="1">
        <v>1911</v>
      </c>
      <c r="JW2" s="1">
        <v>1911</v>
      </c>
      <c r="JX2" s="1">
        <v>1911</v>
      </c>
      <c r="JY2" s="1">
        <v>1911</v>
      </c>
      <c r="JZ2" s="1">
        <v>1933</v>
      </c>
      <c r="KA2" s="1">
        <v>1933</v>
      </c>
      <c r="KB2" s="1">
        <v>1955</v>
      </c>
      <c r="KC2" s="1">
        <v>1955</v>
      </c>
      <c r="KD2" s="1">
        <v>1970</v>
      </c>
      <c r="KE2" s="1">
        <v>1970</v>
      </c>
      <c r="KF2" s="1">
        <v>1970</v>
      </c>
      <c r="KG2" s="1">
        <v>1970</v>
      </c>
      <c r="KH2" s="1">
        <v>1970</v>
      </c>
      <c r="KI2" s="1">
        <v>1970</v>
      </c>
      <c r="KJ2" s="1">
        <v>1970</v>
      </c>
      <c r="KK2" s="1">
        <v>1970</v>
      </c>
      <c r="KL2" s="1">
        <v>2010</v>
      </c>
      <c r="KM2" s="1">
        <v>2010</v>
      </c>
      <c r="KN2" s="1">
        <v>2032</v>
      </c>
      <c r="KO2" s="1">
        <v>2032</v>
      </c>
      <c r="KP2" s="1">
        <v>2043</v>
      </c>
      <c r="KQ2" s="1">
        <v>2043</v>
      </c>
      <c r="KR2" s="1">
        <v>2043</v>
      </c>
      <c r="KS2" s="1">
        <v>2043</v>
      </c>
      <c r="KT2" s="1">
        <v>2065</v>
      </c>
      <c r="KU2" s="1">
        <v>2065</v>
      </c>
      <c r="KV2" s="1">
        <v>2065</v>
      </c>
      <c r="KW2" s="1">
        <v>2065</v>
      </c>
      <c r="KX2" s="1">
        <v>2065</v>
      </c>
      <c r="KY2" s="1">
        <v>2065</v>
      </c>
      <c r="KZ2" s="1">
        <v>2065</v>
      </c>
      <c r="LA2" s="1">
        <v>2065</v>
      </c>
      <c r="LB2" s="1">
        <v>2065</v>
      </c>
      <c r="LC2" s="1">
        <v>2080</v>
      </c>
      <c r="LD2" s="1">
        <v>2080</v>
      </c>
      <c r="LE2" s="1">
        <v>2091</v>
      </c>
      <c r="LF2" s="1">
        <v>2091</v>
      </c>
      <c r="LG2" s="1">
        <v>2101</v>
      </c>
      <c r="LH2" s="1">
        <v>2101</v>
      </c>
      <c r="LI2" s="1">
        <v>2101</v>
      </c>
      <c r="LJ2" s="1">
        <v>2101</v>
      </c>
      <c r="LK2" s="1">
        <v>2145</v>
      </c>
      <c r="LL2" s="1">
        <v>2145</v>
      </c>
      <c r="LM2" s="1">
        <v>2171</v>
      </c>
      <c r="LN2" s="1">
        <v>2171</v>
      </c>
      <c r="LO2" s="1">
        <v>2171</v>
      </c>
      <c r="LP2" s="1">
        <v>2171</v>
      </c>
      <c r="LQ2" s="1">
        <v>2171</v>
      </c>
      <c r="LR2" s="1">
        <v>2182</v>
      </c>
      <c r="LS2" s="1">
        <v>2182</v>
      </c>
      <c r="LT2" s="1">
        <v>2182</v>
      </c>
      <c r="LU2" s="1">
        <v>2193</v>
      </c>
      <c r="LV2" s="1">
        <v>2193</v>
      </c>
      <c r="LW2" s="1">
        <v>2193</v>
      </c>
      <c r="LX2" s="1">
        <v>2203</v>
      </c>
      <c r="LY2" s="1">
        <v>2214</v>
      </c>
      <c r="LZ2" s="1">
        <v>2214</v>
      </c>
      <c r="MA2" s="1">
        <v>2240</v>
      </c>
      <c r="MB2" s="1">
        <v>2240</v>
      </c>
      <c r="MC2" s="1">
        <v>2262</v>
      </c>
      <c r="MD2" s="1">
        <v>2262</v>
      </c>
      <c r="ME2" s="1">
        <v>2262</v>
      </c>
      <c r="MF2" s="1">
        <v>2262</v>
      </c>
      <c r="MG2" s="1">
        <v>2273</v>
      </c>
      <c r="MH2" s="1">
        <v>2273</v>
      </c>
      <c r="MI2" s="1">
        <v>2284</v>
      </c>
      <c r="MJ2" s="1">
        <v>2284</v>
      </c>
      <c r="MK2" s="1">
        <v>2284</v>
      </c>
      <c r="ML2" s="1">
        <v>2305</v>
      </c>
      <c r="MM2" s="1">
        <v>2305</v>
      </c>
      <c r="MN2" s="1">
        <v>2320</v>
      </c>
      <c r="MO2" s="1">
        <v>2320</v>
      </c>
      <c r="MP2" s="1">
        <v>2331</v>
      </c>
      <c r="MQ2" s="1">
        <v>2331</v>
      </c>
      <c r="MR2" s="1">
        <v>2353</v>
      </c>
      <c r="MS2" s="1">
        <v>2353</v>
      </c>
      <c r="MT2" s="1">
        <v>2353</v>
      </c>
      <c r="MU2" s="1">
        <v>2353</v>
      </c>
      <c r="MV2" s="1">
        <v>2364</v>
      </c>
      <c r="MW2" s="1">
        <v>2364</v>
      </c>
      <c r="MX2" s="1">
        <v>2386</v>
      </c>
      <c r="MY2" s="1">
        <v>2386</v>
      </c>
      <c r="MZ2" s="1">
        <v>2386</v>
      </c>
      <c r="NA2" s="1">
        <v>2386</v>
      </c>
      <c r="NB2" s="1">
        <v>2386</v>
      </c>
      <c r="NC2" s="1">
        <v>2386</v>
      </c>
      <c r="ND2" s="1">
        <v>2390</v>
      </c>
      <c r="NE2" s="1">
        <v>2390</v>
      </c>
      <c r="NF2" s="1">
        <v>2411</v>
      </c>
      <c r="NG2" s="1">
        <v>2411</v>
      </c>
      <c r="NH2" s="1">
        <v>2433</v>
      </c>
      <c r="NI2" s="1">
        <v>2433</v>
      </c>
      <c r="NJ2" s="1">
        <v>2433</v>
      </c>
      <c r="NK2" s="1">
        <v>2455</v>
      </c>
      <c r="NL2" s="1">
        <v>2455</v>
      </c>
      <c r="NM2" s="1">
        <v>2455</v>
      </c>
      <c r="NN2" s="1">
        <v>2455</v>
      </c>
      <c r="NO2" s="1">
        <v>2455</v>
      </c>
      <c r="NP2" s="1">
        <v>2466</v>
      </c>
      <c r="NQ2" s="1">
        <v>2466</v>
      </c>
      <c r="NR2" s="1">
        <v>2466</v>
      </c>
      <c r="NS2" s="1">
        <v>2466</v>
      </c>
      <c r="NT2" s="1">
        <v>2502</v>
      </c>
      <c r="NU2" s="1">
        <v>2502</v>
      </c>
      <c r="NV2" s="1">
        <v>2513</v>
      </c>
      <c r="NW2" s="1">
        <v>2513</v>
      </c>
      <c r="NX2" s="1">
        <v>2513</v>
      </c>
      <c r="NY2" s="1">
        <v>2524</v>
      </c>
      <c r="NZ2" s="1">
        <v>2524</v>
      </c>
      <c r="OA2" s="1">
        <v>2535</v>
      </c>
      <c r="OB2" s="1">
        <v>2535</v>
      </c>
      <c r="OC2" s="1">
        <v>2535</v>
      </c>
      <c r="OD2" s="1">
        <v>2535</v>
      </c>
      <c r="OE2" s="1">
        <v>2546</v>
      </c>
      <c r="OF2" s="1">
        <v>2546</v>
      </c>
      <c r="OG2" s="1">
        <v>2550</v>
      </c>
      <c r="OH2" s="1">
        <v>2550</v>
      </c>
      <c r="OI2" s="1">
        <v>2550</v>
      </c>
      <c r="OJ2" s="1">
        <v>2550</v>
      </c>
      <c r="OK2" s="1">
        <v>2561</v>
      </c>
      <c r="OL2" s="1">
        <v>2561</v>
      </c>
      <c r="OM2" s="1">
        <v>2572</v>
      </c>
      <c r="ON2" s="1">
        <v>2572</v>
      </c>
      <c r="OO2" s="1">
        <v>2572</v>
      </c>
      <c r="OP2" s="1">
        <v>2583</v>
      </c>
      <c r="OQ2" s="1">
        <v>2583</v>
      </c>
      <c r="OR2" s="1">
        <v>2594</v>
      </c>
      <c r="OS2" s="1">
        <v>2594</v>
      </c>
      <c r="OT2" s="1">
        <v>2594</v>
      </c>
      <c r="OU2" s="1">
        <v>2604</v>
      </c>
      <c r="OV2" s="1">
        <v>2604</v>
      </c>
      <c r="OW2" s="1">
        <v>2604</v>
      </c>
      <c r="OX2" s="1">
        <v>2615</v>
      </c>
      <c r="OY2" s="1">
        <v>2626</v>
      </c>
      <c r="OZ2" s="1">
        <v>2626</v>
      </c>
      <c r="PA2" s="1">
        <v>2626</v>
      </c>
      <c r="PB2" s="1">
        <v>2626</v>
      </c>
      <c r="PC2" s="1">
        <v>2641</v>
      </c>
      <c r="PD2" s="1">
        <v>2641</v>
      </c>
      <c r="PE2" s="1">
        <v>2641</v>
      </c>
      <c r="PF2" s="1">
        <v>2641</v>
      </c>
      <c r="PG2" s="1">
        <v>2641</v>
      </c>
      <c r="PH2" s="1">
        <v>2641</v>
      </c>
      <c r="PI2" s="1">
        <v>2652</v>
      </c>
      <c r="PJ2" s="1">
        <v>2652</v>
      </c>
      <c r="PK2" s="1">
        <v>2652</v>
      </c>
      <c r="PL2" s="1">
        <v>2663</v>
      </c>
      <c r="PM2" s="1">
        <v>2685</v>
      </c>
      <c r="PN2" s="1">
        <v>2685</v>
      </c>
      <c r="PO2" s="1">
        <v>2696</v>
      </c>
      <c r="PP2" s="1">
        <v>2706</v>
      </c>
      <c r="PQ2" s="1">
        <v>2706</v>
      </c>
      <c r="PR2" s="1">
        <v>2706</v>
      </c>
      <c r="PS2" s="1">
        <v>2706</v>
      </c>
      <c r="PT2" s="1">
        <v>2710</v>
      </c>
      <c r="PU2" s="1">
        <v>2710</v>
      </c>
      <c r="PV2" s="1">
        <v>2721</v>
      </c>
      <c r="PW2" s="1">
        <v>2721</v>
      </c>
      <c r="PX2" s="1">
        <v>2721</v>
      </c>
      <c r="PY2" s="1">
        <v>2721</v>
      </c>
      <c r="PZ2" s="1">
        <v>2721</v>
      </c>
      <c r="QA2" s="1">
        <v>2743</v>
      </c>
      <c r="QB2" s="1">
        <v>2743</v>
      </c>
      <c r="QC2" s="1">
        <v>2754</v>
      </c>
      <c r="QD2" s="1">
        <v>2754</v>
      </c>
      <c r="QE2" s="1">
        <v>2754</v>
      </c>
      <c r="QF2" s="1">
        <v>2754</v>
      </c>
      <c r="QG2" s="1">
        <v>2754</v>
      </c>
      <c r="QH2" s="1">
        <v>2765</v>
      </c>
      <c r="QI2" s="1">
        <v>2765</v>
      </c>
      <c r="QJ2" s="1">
        <v>2765</v>
      </c>
      <c r="QK2" s="1">
        <v>2765</v>
      </c>
      <c r="QL2" s="1">
        <v>2776</v>
      </c>
      <c r="QM2" s="1">
        <v>2776</v>
      </c>
    </row>
    <row r="3" spans="1:455">
      <c r="A3" s="1" t="s">
        <v>331</v>
      </c>
      <c r="B3" s="1" t="s">
        <v>130</v>
      </c>
      <c r="C3" s="1" t="s">
        <v>130</v>
      </c>
      <c r="D3" s="1" t="s">
        <v>130</v>
      </c>
      <c r="E3" s="1" t="s">
        <v>130</v>
      </c>
      <c r="F3" s="1" t="s">
        <v>87</v>
      </c>
      <c r="G3" s="1" t="s">
        <v>87</v>
      </c>
      <c r="H3" s="1" t="s">
        <v>87</v>
      </c>
      <c r="I3" s="1" t="s">
        <v>87</v>
      </c>
      <c r="J3" s="1" t="s">
        <v>183</v>
      </c>
      <c r="K3" s="1" t="s">
        <v>183</v>
      </c>
      <c r="L3" s="1" t="s">
        <v>183</v>
      </c>
      <c r="M3" s="1" t="s">
        <v>183</v>
      </c>
      <c r="N3" s="1" t="s">
        <v>183</v>
      </c>
      <c r="O3" s="1" t="s">
        <v>153</v>
      </c>
      <c r="P3" s="1" t="s">
        <v>153</v>
      </c>
      <c r="Q3" s="1" t="s">
        <v>153</v>
      </c>
      <c r="R3" s="1" t="s">
        <v>153</v>
      </c>
      <c r="S3" s="1" t="s">
        <v>153</v>
      </c>
      <c r="T3" s="1" t="s">
        <v>102</v>
      </c>
      <c r="U3" s="1" t="s">
        <v>102</v>
      </c>
      <c r="V3" s="1" t="s">
        <v>175</v>
      </c>
      <c r="W3" s="1" t="s">
        <v>175</v>
      </c>
      <c r="X3" s="1" t="s">
        <v>175</v>
      </c>
      <c r="Y3" s="1" t="s">
        <v>175</v>
      </c>
      <c r="Z3" s="1" t="s">
        <v>137</v>
      </c>
      <c r="AA3" s="1" t="s">
        <v>137</v>
      </c>
      <c r="AB3" s="1" t="s">
        <v>134</v>
      </c>
      <c r="AC3" s="1" t="s">
        <v>134</v>
      </c>
      <c r="AD3" s="1" t="s">
        <v>134</v>
      </c>
      <c r="AE3" s="1" t="s">
        <v>195</v>
      </c>
      <c r="AF3" s="1" t="s">
        <v>195</v>
      </c>
      <c r="AG3" s="1" t="s">
        <v>195</v>
      </c>
      <c r="AH3" s="1" t="s">
        <v>195</v>
      </c>
      <c r="AI3" s="1" t="s">
        <v>195</v>
      </c>
      <c r="AJ3" s="1" t="s">
        <v>195</v>
      </c>
      <c r="AK3" s="1" t="s">
        <v>195</v>
      </c>
      <c r="AL3" s="1" t="s">
        <v>195</v>
      </c>
      <c r="AM3" s="1" t="s">
        <v>155</v>
      </c>
      <c r="AN3" s="1" t="s">
        <v>155</v>
      </c>
      <c r="AO3" s="1" t="s">
        <v>155</v>
      </c>
      <c r="AP3" s="1" t="s">
        <v>75</v>
      </c>
      <c r="AQ3" s="1" t="s">
        <v>75</v>
      </c>
      <c r="AR3" s="1" t="s">
        <v>75</v>
      </c>
      <c r="AS3" s="1" t="s">
        <v>111</v>
      </c>
      <c r="AT3" s="1" t="s">
        <v>111</v>
      </c>
      <c r="AU3" s="1" t="s">
        <v>111</v>
      </c>
      <c r="AV3" s="1" t="s">
        <v>111</v>
      </c>
      <c r="AW3" s="1" t="s">
        <v>111</v>
      </c>
      <c r="AX3" s="1" t="s">
        <v>111</v>
      </c>
      <c r="AY3" s="1" t="s">
        <v>111</v>
      </c>
      <c r="AZ3" s="1" t="s">
        <v>111</v>
      </c>
      <c r="BA3" s="1" t="s">
        <v>111</v>
      </c>
      <c r="BB3" s="1" t="s">
        <v>141</v>
      </c>
      <c r="BC3" s="1" t="s">
        <v>141</v>
      </c>
      <c r="BD3" s="1" t="s">
        <v>141</v>
      </c>
      <c r="BE3" s="1" t="s">
        <v>141</v>
      </c>
      <c r="BF3" s="1" t="s">
        <v>295</v>
      </c>
      <c r="BG3" s="1" t="s">
        <v>295</v>
      </c>
      <c r="BH3" s="1" t="s">
        <v>295</v>
      </c>
      <c r="BI3" s="1" t="s">
        <v>295</v>
      </c>
      <c r="BJ3" s="1" t="s">
        <v>295</v>
      </c>
      <c r="BK3" s="1" t="s">
        <v>295</v>
      </c>
      <c r="BL3" s="1" t="s">
        <v>295</v>
      </c>
      <c r="BM3" s="1" t="s">
        <v>295</v>
      </c>
      <c r="BN3" s="1" t="s">
        <v>295</v>
      </c>
      <c r="BO3" s="1" t="s">
        <v>295</v>
      </c>
      <c r="BP3" s="1" t="s">
        <v>322</v>
      </c>
      <c r="BQ3" s="1" t="s">
        <v>322</v>
      </c>
      <c r="BR3" s="1" t="s">
        <v>322</v>
      </c>
      <c r="BS3" s="1" t="s">
        <v>52</v>
      </c>
      <c r="BT3" s="1" t="s">
        <v>52</v>
      </c>
      <c r="BU3" s="1" t="s">
        <v>52</v>
      </c>
      <c r="BV3" s="1" t="s">
        <v>174</v>
      </c>
      <c r="BW3" s="1" t="s">
        <v>174</v>
      </c>
      <c r="BX3" s="1" t="s">
        <v>174</v>
      </c>
      <c r="BY3" s="1" t="s">
        <v>174</v>
      </c>
      <c r="BZ3" s="1" t="s">
        <v>174</v>
      </c>
      <c r="CA3" s="1" t="s">
        <v>174</v>
      </c>
      <c r="CB3" s="1" t="s">
        <v>174</v>
      </c>
      <c r="CC3" s="1" t="s">
        <v>174</v>
      </c>
      <c r="CD3" s="1" t="s">
        <v>174</v>
      </c>
      <c r="CE3" s="1" t="s">
        <v>57</v>
      </c>
      <c r="CF3" s="1" t="s">
        <v>57</v>
      </c>
      <c r="CG3" s="1" t="s">
        <v>19</v>
      </c>
      <c r="CH3" s="1" t="s">
        <v>19</v>
      </c>
      <c r="CI3" s="1" t="s">
        <v>19</v>
      </c>
      <c r="CJ3" s="1" t="s">
        <v>19</v>
      </c>
      <c r="CK3" s="1" t="s">
        <v>19</v>
      </c>
      <c r="CL3" s="1" t="s">
        <v>19</v>
      </c>
      <c r="CM3" s="1" t="s">
        <v>19</v>
      </c>
      <c r="CN3" s="1" t="s">
        <v>19</v>
      </c>
      <c r="CO3" s="1" t="s">
        <v>19</v>
      </c>
      <c r="CP3" s="1" t="s">
        <v>67</v>
      </c>
      <c r="CQ3" s="1" t="s">
        <v>67</v>
      </c>
      <c r="CR3" s="1" t="s">
        <v>67</v>
      </c>
      <c r="CS3" s="1" t="s">
        <v>67</v>
      </c>
      <c r="CT3" s="1" t="s">
        <v>67</v>
      </c>
      <c r="CU3" s="1" t="s">
        <v>94</v>
      </c>
      <c r="CV3" s="1" t="s">
        <v>94</v>
      </c>
      <c r="CW3" s="1" t="s">
        <v>106</v>
      </c>
      <c r="CX3" s="1" t="s">
        <v>106</v>
      </c>
      <c r="CY3" s="1" t="s">
        <v>106</v>
      </c>
      <c r="CZ3" s="1" t="s">
        <v>106</v>
      </c>
      <c r="DA3" s="1" t="s">
        <v>106</v>
      </c>
      <c r="DB3" s="1" t="s">
        <v>106</v>
      </c>
      <c r="DC3" s="1" t="s">
        <v>106</v>
      </c>
      <c r="DD3" s="1" t="s">
        <v>106</v>
      </c>
      <c r="DE3" s="1" t="s">
        <v>297</v>
      </c>
      <c r="DF3" s="1" t="s">
        <v>297</v>
      </c>
      <c r="DG3" s="1" t="s">
        <v>44</v>
      </c>
      <c r="DH3" s="1" t="s">
        <v>44</v>
      </c>
      <c r="DI3" s="1" t="s">
        <v>223</v>
      </c>
      <c r="DJ3" s="1" t="s">
        <v>223</v>
      </c>
      <c r="DK3" s="1" t="s">
        <v>117</v>
      </c>
      <c r="DL3" s="1" t="s">
        <v>117</v>
      </c>
      <c r="DM3" s="1" t="s">
        <v>98</v>
      </c>
      <c r="DN3" s="1" t="s">
        <v>98</v>
      </c>
      <c r="DO3" s="1" t="s">
        <v>254</v>
      </c>
      <c r="DP3" s="1" t="s">
        <v>254</v>
      </c>
      <c r="DQ3" s="1" t="s">
        <v>254</v>
      </c>
      <c r="DR3" s="1" t="s">
        <v>89</v>
      </c>
      <c r="DS3" s="1" t="s">
        <v>89</v>
      </c>
      <c r="DT3" s="1" t="s">
        <v>89</v>
      </c>
      <c r="DU3" s="1" t="s">
        <v>89</v>
      </c>
      <c r="DV3" s="1" t="s">
        <v>89</v>
      </c>
      <c r="DW3" s="1" t="s">
        <v>89</v>
      </c>
      <c r="DX3" s="1" t="s">
        <v>89</v>
      </c>
      <c r="DY3" s="1" t="s">
        <v>129</v>
      </c>
      <c r="DZ3" s="1" t="s">
        <v>129</v>
      </c>
      <c r="EA3" s="1" t="s">
        <v>338</v>
      </c>
      <c r="EB3" s="1" t="s">
        <v>338</v>
      </c>
      <c r="EC3" s="1" t="s">
        <v>338</v>
      </c>
      <c r="ED3" s="1" t="s">
        <v>338</v>
      </c>
      <c r="EE3" s="1" t="s">
        <v>338</v>
      </c>
      <c r="EF3" s="1" t="s">
        <v>182</v>
      </c>
      <c r="EG3" s="1" t="s">
        <v>182</v>
      </c>
      <c r="EH3" s="1" t="s">
        <v>124</v>
      </c>
      <c r="EI3" s="1" t="s">
        <v>124</v>
      </c>
      <c r="EJ3" s="1" t="s">
        <v>124</v>
      </c>
      <c r="EK3" s="1" t="s">
        <v>124</v>
      </c>
      <c r="EL3" s="1" t="s">
        <v>136</v>
      </c>
      <c r="EM3" s="1" t="s">
        <v>136</v>
      </c>
      <c r="EN3" s="1" t="s">
        <v>136</v>
      </c>
      <c r="EO3" s="1" t="s">
        <v>136</v>
      </c>
      <c r="EP3" s="1" t="s">
        <v>125</v>
      </c>
      <c r="EQ3" s="1" t="s">
        <v>125</v>
      </c>
      <c r="ER3" s="1" t="s">
        <v>125</v>
      </c>
      <c r="ES3" s="1" t="s">
        <v>53</v>
      </c>
      <c r="ET3" s="1" t="s">
        <v>53</v>
      </c>
      <c r="EU3" s="1" t="s">
        <v>53</v>
      </c>
      <c r="EV3" s="1" t="s">
        <v>259</v>
      </c>
      <c r="EW3" s="1" t="s">
        <v>259</v>
      </c>
      <c r="EX3" s="1" t="s">
        <v>236</v>
      </c>
      <c r="EY3" s="1" t="s">
        <v>236</v>
      </c>
      <c r="EZ3" s="1" t="s">
        <v>162</v>
      </c>
      <c r="FA3" s="1" t="s">
        <v>162</v>
      </c>
      <c r="FB3" s="1" t="s">
        <v>162</v>
      </c>
      <c r="FC3" s="1" t="s">
        <v>128</v>
      </c>
      <c r="FD3" s="1" t="s">
        <v>128</v>
      </c>
      <c r="FE3" s="1" t="s">
        <v>180</v>
      </c>
      <c r="FF3" s="1" t="s">
        <v>180</v>
      </c>
      <c r="FG3" s="1" t="s">
        <v>180</v>
      </c>
      <c r="FH3" s="1" t="s">
        <v>180</v>
      </c>
      <c r="FI3" s="1" t="s">
        <v>180</v>
      </c>
      <c r="FJ3" s="1" t="s">
        <v>180</v>
      </c>
      <c r="FK3" s="1" t="s">
        <v>161</v>
      </c>
      <c r="FL3" s="1" t="s">
        <v>161</v>
      </c>
      <c r="FM3" s="1" t="s">
        <v>161</v>
      </c>
      <c r="FN3" s="1" t="s">
        <v>161</v>
      </c>
      <c r="FO3" s="1" t="s">
        <v>110</v>
      </c>
      <c r="FP3" s="1" t="s">
        <v>110</v>
      </c>
      <c r="FQ3" s="1" t="s">
        <v>110</v>
      </c>
      <c r="FR3" s="1" t="s">
        <v>156</v>
      </c>
      <c r="FS3" s="1" t="s">
        <v>156</v>
      </c>
      <c r="FT3" s="1" t="s">
        <v>201</v>
      </c>
      <c r="FU3" s="1" t="s">
        <v>201</v>
      </c>
      <c r="FV3" s="1" t="s">
        <v>95</v>
      </c>
      <c r="FW3" s="1" t="s">
        <v>95</v>
      </c>
      <c r="FX3" s="1" t="s">
        <v>24</v>
      </c>
      <c r="FY3" s="1" t="s">
        <v>24</v>
      </c>
      <c r="FZ3" s="1" t="s">
        <v>24</v>
      </c>
      <c r="GA3" s="1" t="s">
        <v>24</v>
      </c>
      <c r="GB3" s="1" t="s">
        <v>126</v>
      </c>
      <c r="GC3" s="1" t="s">
        <v>126</v>
      </c>
      <c r="GD3" s="1" t="s">
        <v>147</v>
      </c>
      <c r="GE3" s="1" t="s">
        <v>147</v>
      </c>
      <c r="GF3" s="1" t="s">
        <v>147</v>
      </c>
      <c r="GG3" s="1" t="s">
        <v>50</v>
      </c>
      <c r="GH3" s="1" t="s">
        <v>50</v>
      </c>
      <c r="GI3" s="1" t="s">
        <v>118</v>
      </c>
      <c r="GJ3" s="1" t="s">
        <v>118</v>
      </c>
      <c r="GK3" s="1" t="s">
        <v>337</v>
      </c>
      <c r="GL3" s="1" t="s">
        <v>337</v>
      </c>
      <c r="GM3" s="1" t="s">
        <v>337</v>
      </c>
      <c r="GN3" s="1" t="s">
        <v>337</v>
      </c>
      <c r="GO3" s="1" t="s">
        <v>337</v>
      </c>
      <c r="GP3" s="1" t="s">
        <v>133</v>
      </c>
      <c r="GQ3" s="1" t="s">
        <v>133</v>
      </c>
      <c r="GR3" s="1" t="s">
        <v>35</v>
      </c>
      <c r="GS3" s="1" t="s">
        <v>35</v>
      </c>
      <c r="GT3" s="1" t="s">
        <v>35</v>
      </c>
      <c r="GU3" s="1" t="s">
        <v>35</v>
      </c>
      <c r="GV3" s="1" t="s">
        <v>35</v>
      </c>
      <c r="GW3" s="1" t="s">
        <v>31</v>
      </c>
      <c r="GX3" s="1" t="s">
        <v>31</v>
      </c>
      <c r="GY3" s="1" t="s">
        <v>31</v>
      </c>
      <c r="GZ3" s="1" t="s">
        <v>31</v>
      </c>
      <c r="HA3" s="1" t="s">
        <v>184</v>
      </c>
      <c r="HB3" s="1" t="s">
        <v>184</v>
      </c>
      <c r="HC3" s="1" t="s">
        <v>219</v>
      </c>
      <c r="HD3" s="1" t="s">
        <v>219</v>
      </c>
      <c r="HE3" s="1" t="s">
        <v>219</v>
      </c>
      <c r="HF3" s="1" t="s">
        <v>176</v>
      </c>
      <c r="HG3" s="1" t="s">
        <v>176</v>
      </c>
      <c r="HH3" s="1" t="s">
        <v>176</v>
      </c>
      <c r="HI3" s="1" t="s">
        <v>176</v>
      </c>
      <c r="HJ3" s="1" t="s">
        <v>176</v>
      </c>
      <c r="HK3" s="1" t="s">
        <v>176</v>
      </c>
      <c r="HL3" s="1" t="s">
        <v>176</v>
      </c>
      <c r="HM3" s="1" t="s">
        <v>290</v>
      </c>
      <c r="HN3" s="1" t="s">
        <v>290</v>
      </c>
      <c r="HO3" s="1" t="s">
        <v>49</v>
      </c>
      <c r="HP3" s="1" t="s">
        <v>49</v>
      </c>
      <c r="HQ3" s="1" t="s">
        <v>49</v>
      </c>
      <c r="HR3" s="1" t="s">
        <v>49</v>
      </c>
      <c r="HS3" s="1" t="s">
        <v>80</v>
      </c>
      <c r="HT3" s="1" t="s">
        <v>80</v>
      </c>
      <c r="HU3" s="1" t="s">
        <v>80</v>
      </c>
      <c r="HV3" s="1" t="s">
        <v>80</v>
      </c>
      <c r="HW3" s="1" t="s">
        <v>27</v>
      </c>
      <c r="HX3" s="1" t="s">
        <v>27</v>
      </c>
      <c r="HY3" s="1" t="s">
        <v>198</v>
      </c>
      <c r="HZ3" s="1" t="s">
        <v>198</v>
      </c>
      <c r="IA3" s="1" t="s">
        <v>198</v>
      </c>
      <c r="IB3" s="1" t="s">
        <v>198</v>
      </c>
      <c r="IC3" s="1" t="s">
        <v>326</v>
      </c>
      <c r="ID3" s="1" t="s">
        <v>326</v>
      </c>
      <c r="IE3" s="1" t="s">
        <v>326</v>
      </c>
      <c r="IF3" s="1" t="s">
        <v>326</v>
      </c>
      <c r="IG3" s="1" t="s">
        <v>326</v>
      </c>
      <c r="IH3" s="1" t="s">
        <v>326</v>
      </c>
      <c r="II3" s="1" t="s">
        <v>51</v>
      </c>
      <c r="IJ3" s="1" t="s">
        <v>51</v>
      </c>
      <c r="IK3" s="1" t="s">
        <v>127</v>
      </c>
      <c r="IL3" s="1" t="s">
        <v>127</v>
      </c>
      <c r="IM3" s="1" t="s">
        <v>127</v>
      </c>
      <c r="IN3" s="1" t="s">
        <v>127</v>
      </c>
      <c r="IO3" s="1" t="s">
        <v>249</v>
      </c>
      <c r="IP3" s="1" t="s">
        <v>249</v>
      </c>
      <c r="IQ3" s="1" t="s">
        <v>249</v>
      </c>
      <c r="IR3" s="1" t="s">
        <v>249</v>
      </c>
      <c r="IS3" s="1" t="s">
        <v>273</v>
      </c>
      <c r="IT3" s="1" t="s">
        <v>273</v>
      </c>
      <c r="IU3" s="1" t="s">
        <v>273</v>
      </c>
      <c r="IV3" s="1" t="s">
        <v>204</v>
      </c>
      <c r="IW3" s="1" t="s">
        <v>204</v>
      </c>
      <c r="IX3" s="1" t="s">
        <v>62</v>
      </c>
      <c r="IY3" s="1" t="s">
        <v>62</v>
      </c>
      <c r="IZ3" s="1" t="s">
        <v>62</v>
      </c>
      <c r="JA3" s="1" t="s">
        <v>62</v>
      </c>
      <c r="JB3" s="1" t="s">
        <v>62</v>
      </c>
      <c r="JC3" s="1" t="s">
        <v>62</v>
      </c>
      <c r="JD3" s="1" t="s">
        <v>202</v>
      </c>
      <c r="JE3" s="1" t="s">
        <v>202</v>
      </c>
      <c r="JF3" s="1" t="s">
        <v>202</v>
      </c>
      <c r="JG3" s="1" t="s">
        <v>202</v>
      </c>
      <c r="JH3" s="1" t="s">
        <v>203</v>
      </c>
      <c r="JI3" s="1" t="s">
        <v>203</v>
      </c>
      <c r="JJ3" s="1" t="s">
        <v>109</v>
      </c>
      <c r="JK3" s="1" t="s">
        <v>167</v>
      </c>
      <c r="JL3" s="1" t="s">
        <v>167</v>
      </c>
      <c r="JM3" s="1" t="s">
        <v>55</v>
      </c>
      <c r="JN3" s="1" t="s">
        <v>55</v>
      </c>
      <c r="JO3" s="1" t="s">
        <v>55</v>
      </c>
      <c r="JP3" s="1" t="s">
        <v>55</v>
      </c>
      <c r="JQ3" s="1" t="s">
        <v>185</v>
      </c>
      <c r="JR3" s="1" t="s">
        <v>185</v>
      </c>
      <c r="JS3" s="1" t="s">
        <v>207</v>
      </c>
      <c r="JT3" s="1" t="s">
        <v>207</v>
      </c>
      <c r="JU3" s="1" t="s">
        <v>207</v>
      </c>
      <c r="JV3" s="1" t="s">
        <v>163</v>
      </c>
      <c r="JW3" s="1" t="s">
        <v>163</v>
      </c>
      <c r="JX3" s="1" t="s">
        <v>163</v>
      </c>
      <c r="JY3" s="1" t="s">
        <v>163</v>
      </c>
      <c r="JZ3" s="1" t="s">
        <v>296</v>
      </c>
      <c r="KA3" s="1" t="s">
        <v>296</v>
      </c>
      <c r="KB3" s="1" t="s">
        <v>302</v>
      </c>
      <c r="KC3" s="1" t="s">
        <v>302</v>
      </c>
      <c r="KD3" s="1" t="s">
        <v>84</v>
      </c>
      <c r="KE3" s="1" t="s">
        <v>84</v>
      </c>
      <c r="KF3" s="1" t="s">
        <v>84</v>
      </c>
      <c r="KG3" s="1" t="s">
        <v>84</v>
      </c>
      <c r="KH3" s="1" t="s">
        <v>84</v>
      </c>
      <c r="KI3" s="1" t="s">
        <v>84</v>
      </c>
      <c r="KJ3" s="1" t="s">
        <v>84</v>
      </c>
      <c r="KK3" s="1" t="s">
        <v>84</v>
      </c>
      <c r="KL3" s="1" t="s">
        <v>152</v>
      </c>
      <c r="KM3" s="1" t="s">
        <v>152</v>
      </c>
      <c r="KN3" s="1" t="s">
        <v>271</v>
      </c>
      <c r="KO3" s="1" t="s">
        <v>271</v>
      </c>
      <c r="KP3" s="1" t="s">
        <v>16</v>
      </c>
      <c r="KQ3" s="1" t="s">
        <v>16</v>
      </c>
      <c r="KR3" s="1" t="s">
        <v>16</v>
      </c>
      <c r="KS3" s="1" t="s">
        <v>16</v>
      </c>
      <c r="KT3" s="1" t="s">
        <v>335</v>
      </c>
      <c r="KU3" s="1" t="s">
        <v>335</v>
      </c>
      <c r="KV3" s="1" t="s">
        <v>335</v>
      </c>
      <c r="KW3" s="1" t="s">
        <v>335</v>
      </c>
      <c r="KX3" s="1" t="s">
        <v>335</v>
      </c>
      <c r="KY3" s="1" t="s">
        <v>335</v>
      </c>
      <c r="KZ3" s="1" t="s">
        <v>335</v>
      </c>
      <c r="LA3" s="1" t="s">
        <v>335</v>
      </c>
      <c r="LB3" s="1" t="s">
        <v>335</v>
      </c>
      <c r="LC3" s="1" t="s">
        <v>170</v>
      </c>
      <c r="LD3" s="1" t="s">
        <v>170</v>
      </c>
      <c r="LE3" s="1" t="s">
        <v>140</v>
      </c>
      <c r="LF3" s="1" t="s">
        <v>140</v>
      </c>
      <c r="LG3" s="1" t="s">
        <v>142</v>
      </c>
      <c r="LH3" s="1" t="s">
        <v>142</v>
      </c>
      <c r="LI3" s="1" t="s">
        <v>142</v>
      </c>
      <c r="LJ3" s="1" t="s">
        <v>142</v>
      </c>
      <c r="LK3" s="1" t="s">
        <v>160</v>
      </c>
      <c r="LL3" s="1" t="s">
        <v>160</v>
      </c>
      <c r="LM3" s="1" t="s">
        <v>187</v>
      </c>
      <c r="LN3" s="1" t="s">
        <v>187</v>
      </c>
      <c r="LO3" s="1" t="s">
        <v>187</v>
      </c>
      <c r="LP3" s="1" t="s">
        <v>187</v>
      </c>
      <c r="LQ3" s="1" t="s">
        <v>187</v>
      </c>
      <c r="LR3" s="1" t="s">
        <v>85</v>
      </c>
      <c r="LS3" s="1" t="s">
        <v>85</v>
      </c>
      <c r="LT3" s="1" t="s">
        <v>85</v>
      </c>
      <c r="LU3" s="1" t="s">
        <v>139</v>
      </c>
      <c r="LV3" s="1" t="s">
        <v>139</v>
      </c>
      <c r="LW3" s="1" t="s">
        <v>139</v>
      </c>
      <c r="LX3" s="1" t="s">
        <v>120</v>
      </c>
      <c r="LY3" s="1" t="s">
        <v>71</v>
      </c>
      <c r="LZ3" s="1" t="s">
        <v>71</v>
      </c>
      <c r="MA3" s="1" t="s">
        <v>320</v>
      </c>
      <c r="MB3" s="1" t="s">
        <v>320</v>
      </c>
      <c r="MC3" s="1" t="s">
        <v>58</v>
      </c>
      <c r="MD3" s="1" t="s">
        <v>58</v>
      </c>
      <c r="ME3" s="1" t="s">
        <v>58</v>
      </c>
      <c r="MF3" s="1" t="s">
        <v>58</v>
      </c>
      <c r="MG3" s="1" t="s">
        <v>115</v>
      </c>
      <c r="MH3" s="1" t="s">
        <v>115</v>
      </c>
      <c r="MI3" s="1" t="s">
        <v>64</v>
      </c>
      <c r="MJ3" s="1" t="s">
        <v>64</v>
      </c>
      <c r="MK3" s="1" t="s">
        <v>64</v>
      </c>
      <c r="ML3" s="1" t="s">
        <v>159</v>
      </c>
      <c r="MM3" s="1" t="s">
        <v>159</v>
      </c>
      <c r="MN3" s="1" t="s">
        <v>165</v>
      </c>
      <c r="MO3" s="1" t="s">
        <v>165</v>
      </c>
      <c r="MP3" s="1" t="s">
        <v>199</v>
      </c>
      <c r="MQ3" s="1" t="s">
        <v>199</v>
      </c>
      <c r="MR3" s="1" t="s">
        <v>38</v>
      </c>
      <c r="MS3" s="1" t="s">
        <v>38</v>
      </c>
      <c r="MT3" s="1" t="s">
        <v>38</v>
      </c>
      <c r="MU3" s="1" t="s">
        <v>38</v>
      </c>
      <c r="MV3" s="1" t="s">
        <v>148</v>
      </c>
      <c r="MW3" s="1" t="s">
        <v>148</v>
      </c>
      <c r="MX3" s="1" t="s">
        <v>157</v>
      </c>
      <c r="MY3" s="1" t="s">
        <v>157</v>
      </c>
      <c r="MZ3" s="1" t="s">
        <v>157</v>
      </c>
      <c r="NA3" s="1" t="s">
        <v>157</v>
      </c>
      <c r="NB3" s="1" t="s">
        <v>157</v>
      </c>
      <c r="NC3" s="1" t="s">
        <v>157</v>
      </c>
      <c r="ND3" s="1" t="s">
        <v>17</v>
      </c>
      <c r="NE3" s="1" t="s">
        <v>17</v>
      </c>
      <c r="NF3" s="1" t="s">
        <v>114</v>
      </c>
      <c r="NG3" s="1" t="s">
        <v>114</v>
      </c>
      <c r="NH3" s="1" t="s">
        <v>343</v>
      </c>
      <c r="NI3" s="1" t="s">
        <v>343</v>
      </c>
      <c r="NJ3" s="1" t="s">
        <v>343</v>
      </c>
      <c r="NK3" s="1" t="s">
        <v>131</v>
      </c>
      <c r="NL3" s="1" t="s">
        <v>131</v>
      </c>
      <c r="NM3" s="1" t="s">
        <v>131</v>
      </c>
      <c r="NN3" s="1" t="s">
        <v>131</v>
      </c>
      <c r="NO3" s="1" t="s">
        <v>131</v>
      </c>
      <c r="NP3" s="1" t="s">
        <v>166</v>
      </c>
      <c r="NQ3" s="1" t="s">
        <v>166</v>
      </c>
      <c r="NR3" s="1" t="s">
        <v>166</v>
      </c>
      <c r="NS3" s="1" t="s">
        <v>166</v>
      </c>
      <c r="NT3" s="1" t="s">
        <v>173</v>
      </c>
      <c r="NU3" s="1" t="s">
        <v>173</v>
      </c>
      <c r="NV3" s="1" t="s">
        <v>39</v>
      </c>
      <c r="NW3" s="1" t="s">
        <v>39</v>
      </c>
      <c r="NX3" s="1" t="s">
        <v>39</v>
      </c>
      <c r="NY3" s="1" t="s">
        <v>144</v>
      </c>
      <c r="NZ3" s="1" t="s">
        <v>144</v>
      </c>
      <c r="OA3" s="1" t="s">
        <v>10</v>
      </c>
      <c r="OB3" s="1" t="s">
        <v>10</v>
      </c>
      <c r="OC3" s="1" t="s">
        <v>10</v>
      </c>
      <c r="OD3" s="1" t="s">
        <v>10</v>
      </c>
      <c r="OE3" s="1" t="s">
        <v>20</v>
      </c>
      <c r="OF3" s="1" t="s">
        <v>20</v>
      </c>
      <c r="OG3" s="1" t="s">
        <v>316</v>
      </c>
      <c r="OH3" s="1" t="s">
        <v>316</v>
      </c>
      <c r="OI3" s="1" t="s">
        <v>316</v>
      </c>
      <c r="OJ3" s="1" t="s">
        <v>316</v>
      </c>
      <c r="OK3" s="1" t="s">
        <v>208</v>
      </c>
      <c r="OL3" s="1" t="s">
        <v>208</v>
      </c>
      <c r="OM3" s="1" t="s">
        <v>47</v>
      </c>
      <c r="ON3" s="1" t="s">
        <v>47</v>
      </c>
      <c r="OO3" s="1" t="s">
        <v>47</v>
      </c>
      <c r="OP3" s="1" t="s">
        <v>79</v>
      </c>
      <c r="OQ3" s="1" t="s">
        <v>79</v>
      </c>
      <c r="OR3" s="1" t="s">
        <v>178</v>
      </c>
      <c r="OS3" s="1" t="s">
        <v>178</v>
      </c>
      <c r="OT3" s="1" t="s">
        <v>178</v>
      </c>
      <c r="OU3" s="1" t="s">
        <v>189</v>
      </c>
      <c r="OV3" s="1" t="s">
        <v>189</v>
      </c>
      <c r="OW3" s="1" t="s">
        <v>189</v>
      </c>
      <c r="OX3" s="1" t="s">
        <v>138</v>
      </c>
      <c r="OY3" s="1" t="s">
        <v>181</v>
      </c>
      <c r="OZ3" s="1" t="s">
        <v>181</v>
      </c>
      <c r="PA3" s="1" t="s">
        <v>181</v>
      </c>
      <c r="PB3" s="1" t="s">
        <v>181</v>
      </c>
      <c r="PC3" s="1" t="s">
        <v>206</v>
      </c>
      <c r="PD3" s="1" t="s">
        <v>206</v>
      </c>
      <c r="PE3" s="1" t="s">
        <v>206</v>
      </c>
      <c r="PF3" s="1" t="s">
        <v>206</v>
      </c>
      <c r="PG3" s="1" t="s">
        <v>206</v>
      </c>
      <c r="PH3" s="1" t="s">
        <v>206</v>
      </c>
      <c r="PI3" s="1" t="s">
        <v>63</v>
      </c>
      <c r="PJ3" s="1" t="s">
        <v>63</v>
      </c>
      <c r="PK3" s="1" t="s">
        <v>63</v>
      </c>
      <c r="PL3" s="1" t="s">
        <v>42</v>
      </c>
      <c r="PM3" s="1" t="s">
        <v>135</v>
      </c>
      <c r="PN3" s="1" t="s">
        <v>135</v>
      </c>
      <c r="PO3" s="1" t="s">
        <v>193</v>
      </c>
      <c r="PP3" s="1" t="s">
        <v>21</v>
      </c>
      <c r="PQ3" s="1" t="s">
        <v>21</v>
      </c>
      <c r="PR3" s="1" t="s">
        <v>21</v>
      </c>
      <c r="PS3" s="1" t="s">
        <v>21</v>
      </c>
      <c r="PT3" s="1" t="s">
        <v>112</v>
      </c>
      <c r="PU3" s="1" t="s">
        <v>112</v>
      </c>
      <c r="PV3" s="1" t="s">
        <v>86</v>
      </c>
      <c r="PW3" s="1" t="s">
        <v>86</v>
      </c>
      <c r="PX3" s="1" t="s">
        <v>86</v>
      </c>
      <c r="PY3" s="1" t="s">
        <v>86</v>
      </c>
      <c r="PZ3" s="1" t="s">
        <v>86</v>
      </c>
      <c r="QA3" s="1" t="s">
        <v>256</v>
      </c>
      <c r="QB3" s="1" t="s">
        <v>256</v>
      </c>
      <c r="QC3" s="1" t="s">
        <v>234</v>
      </c>
      <c r="QD3" s="1" t="s">
        <v>234</v>
      </c>
      <c r="QE3" s="1" t="s">
        <v>234</v>
      </c>
      <c r="QF3" s="1" t="s">
        <v>234</v>
      </c>
      <c r="QG3" s="1" t="s">
        <v>234</v>
      </c>
      <c r="QH3" s="1" t="s">
        <v>310</v>
      </c>
      <c r="QI3" s="1" t="s">
        <v>310</v>
      </c>
      <c r="QJ3" s="1" t="s">
        <v>310</v>
      </c>
      <c r="QK3" s="1" t="s">
        <v>310</v>
      </c>
      <c r="QL3" s="1" t="s">
        <v>293</v>
      </c>
      <c r="QM3" s="1" t="s">
        <v>293</v>
      </c>
    </row>
    <row r="4" spans="1:455">
      <c r="A4" s="1" t="s">
        <v>355</v>
      </c>
      <c r="B4" s="1">
        <f>B2&amp;B11</f>
        <v>0</v>
      </c>
      <c r="C4" s="1">
        <f>C2&amp;C11</f>
        <v>0</v>
      </c>
      <c r="D4" s="1">
        <f>D2&amp;D11</f>
        <v>0</v>
      </c>
      <c r="E4" s="1">
        <f>E2&amp;E11</f>
        <v>0</v>
      </c>
      <c r="F4" s="1">
        <f>F2&amp;F11</f>
        <v>0</v>
      </c>
      <c r="G4" s="1">
        <f>G2&amp;G11</f>
        <v>0</v>
      </c>
      <c r="H4" s="1">
        <f>H2&amp;H11</f>
        <v>0</v>
      </c>
      <c r="I4" s="1">
        <f>I2&amp;I11</f>
        <v>0</v>
      </c>
      <c r="J4" s="1">
        <f>J2&amp;J11</f>
        <v>0</v>
      </c>
      <c r="K4" s="1">
        <f>K2&amp;K11</f>
        <v>0</v>
      </c>
      <c r="L4" s="1">
        <f>L2&amp;L11</f>
        <v>0</v>
      </c>
      <c r="M4" s="1">
        <f>M2&amp;M11</f>
        <v>0</v>
      </c>
      <c r="N4" s="1">
        <f>N2&amp;N11</f>
        <v>0</v>
      </c>
      <c r="O4" s="1">
        <f>O2&amp;O11</f>
        <v>0</v>
      </c>
      <c r="P4" s="1">
        <f>P2&amp;P11</f>
        <v>0</v>
      </c>
      <c r="Q4" s="1">
        <f>Q2&amp;Q11</f>
        <v>0</v>
      </c>
      <c r="R4" s="1">
        <f>R2&amp;R11</f>
        <v>0</v>
      </c>
      <c r="S4" s="1">
        <f>S2&amp;S11</f>
        <v>0</v>
      </c>
      <c r="T4" s="1">
        <f>T2&amp;T11</f>
        <v>0</v>
      </c>
      <c r="U4" s="1">
        <f>U2&amp;U11</f>
        <v>0</v>
      </c>
      <c r="V4" s="1">
        <f>V2&amp;V11</f>
        <v>0</v>
      </c>
      <c r="W4" s="1">
        <f>W2&amp;W11</f>
        <v>0</v>
      </c>
      <c r="X4" s="1">
        <f>X2&amp;X11</f>
        <v>0</v>
      </c>
      <c r="Y4" s="1">
        <f>Y2&amp;Y11</f>
        <v>0</v>
      </c>
      <c r="Z4" s="1">
        <f>Z2&amp;Z11</f>
        <v>0</v>
      </c>
      <c r="AA4" s="1">
        <f>AA2&amp;AA11</f>
        <v>0</v>
      </c>
      <c r="AB4" s="1">
        <f>AB2&amp;AB11</f>
        <v>0</v>
      </c>
      <c r="AC4" s="1">
        <f>AC2&amp;AC11</f>
        <v>0</v>
      </c>
      <c r="AD4" s="1">
        <f>AD2&amp;AD11</f>
        <v>0</v>
      </c>
      <c r="AE4" s="1">
        <f>AE2&amp;AE11</f>
        <v>0</v>
      </c>
      <c r="AF4" s="1">
        <f>AF2&amp;AF11</f>
        <v>0</v>
      </c>
      <c r="AG4" s="1">
        <f>AG2&amp;AG11</f>
        <v>0</v>
      </c>
      <c r="AH4" s="1">
        <f>AH2&amp;AH11</f>
        <v>0</v>
      </c>
      <c r="AI4" s="1">
        <f>AI2&amp;AI11</f>
        <v>0</v>
      </c>
      <c r="AJ4" s="1">
        <f>AJ2&amp;AJ11</f>
        <v>0</v>
      </c>
      <c r="AK4" s="1">
        <f>AK2&amp;AK11</f>
        <v>0</v>
      </c>
      <c r="AL4" s="1">
        <f>AL2&amp;AL11</f>
        <v>0</v>
      </c>
      <c r="AM4" s="1">
        <f>AM2&amp;AM11</f>
        <v>0</v>
      </c>
      <c r="AN4" s="1">
        <f>AN2&amp;AN11</f>
        <v>0</v>
      </c>
      <c r="AO4" s="1">
        <f>AO2&amp;AO11</f>
        <v>0</v>
      </c>
      <c r="AP4" s="1">
        <f>AP2&amp;AP11</f>
        <v>0</v>
      </c>
      <c r="AQ4" s="1">
        <f>AQ2&amp;AQ11</f>
        <v>0</v>
      </c>
      <c r="AR4" s="1">
        <f>AR2&amp;AR11</f>
        <v>0</v>
      </c>
      <c r="AS4" s="1">
        <f>AS2&amp;AS11</f>
        <v>0</v>
      </c>
      <c r="AT4" s="1">
        <f>AT2&amp;AT11</f>
        <v>0</v>
      </c>
      <c r="AU4" s="1">
        <f>AU2&amp;AU11</f>
        <v>0</v>
      </c>
      <c r="AV4" s="1">
        <f>AV2&amp;AV11</f>
        <v>0</v>
      </c>
      <c r="AW4" s="1">
        <f>AW2&amp;AW11</f>
        <v>0</v>
      </c>
      <c r="AX4" s="1">
        <f>AX2&amp;AX11</f>
        <v>0</v>
      </c>
      <c r="AY4" s="1">
        <f>AY2&amp;AY11</f>
        <v>0</v>
      </c>
      <c r="AZ4" s="1">
        <f>AZ2&amp;AZ11</f>
        <v>0</v>
      </c>
      <c r="BA4" s="1">
        <f>BA2&amp;BA11</f>
        <v>0</v>
      </c>
      <c r="BB4" s="1">
        <f>BB2&amp;BB11</f>
        <v>0</v>
      </c>
      <c r="BC4" s="1">
        <f>BC2&amp;BC11</f>
        <v>0</v>
      </c>
      <c r="BD4" s="1">
        <f>BD2&amp;BD11</f>
        <v>0</v>
      </c>
      <c r="BE4" s="1">
        <f>BE2&amp;BE11</f>
        <v>0</v>
      </c>
      <c r="BF4" s="1">
        <f>BF2&amp;BF11</f>
        <v>0</v>
      </c>
      <c r="BG4" s="1">
        <f>BG2&amp;BG11</f>
        <v>0</v>
      </c>
      <c r="BH4" s="1">
        <f>BH2&amp;BH11</f>
        <v>0</v>
      </c>
      <c r="BI4" s="1">
        <f>BI2&amp;BI11</f>
        <v>0</v>
      </c>
      <c r="BJ4" s="1">
        <f>BJ2&amp;BJ11</f>
        <v>0</v>
      </c>
      <c r="BK4" s="1">
        <f>BK2&amp;BK11</f>
        <v>0</v>
      </c>
      <c r="BL4" s="1">
        <f>BL2&amp;BL11</f>
        <v>0</v>
      </c>
      <c r="BM4" s="1">
        <f>BM2&amp;BM11</f>
        <v>0</v>
      </c>
      <c r="BN4" s="1">
        <f>BN2&amp;BN11</f>
        <v>0</v>
      </c>
      <c r="BO4" s="1">
        <f>BO2&amp;BO11</f>
        <v>0</v>
      </c>
      <c r="BP4" s="1">
        <f>BP2&amp;BP11</f>
        <v>0</v>
      </c>
      <c r="BQ4" s="1">
        <f>BQ2&amp;BQ11</f>
        <v>0</v>
      </c>
      <c r="BR4" s="1">
        <f>BR2&amp;BR11</f>
        <v>0</v>
      </c>
      <c r="BS4" s="1">
        <f>BS2&amp;BS11</f>
        <v>0</v>
      </c>
      <c r="BT4" s="1">
        <f>BT2&amp;BT11</f>
        <v>0</v>
      </c>
      <c r="BU4" s="1">
        <f>BU2&amp;BU11</f>
        <v>0</v>
      </c>
      <c r="BV4" s="1">
        <f>BV2&amp;BV11</f>
        <v>0</v>
      </c>
      <c r="BW4" s="1">
        <f>BW2&amp;BW11</f>
        <v>0</v>
      </c>
      <c r="BX4" s="1">
        <f>BX2&amp;BX11</f>
        <v>0</v>
      </c>
      <c r="BY4" s="1">
        <f>BY2&amp;BY11</f>
        <v>0</v>
      </c>
      <c r="BZ4" s="1">
        <f>BZ2&amp;BZ11</f>
        <v>0</v>
      </c>
      <c r="CA4" s="1">
        <f>CA2&amp;CA11</f>
        <v>0</v>
      </c>
      <c r="CB4" s="1">
        <f>CB2&amp;CB11</f>
        <v>0</v>
      </c>
      <c r="CC4" s="1">
        <f>CC2&amp;CC11</f>
        <v>0</v>
      </c>
      <c r="CD4" s="1">
        <f>CD2&amp;CD11</f>
        <v>0</v>
      </c>
      <c r="CE4" s="1">
        <f>CE2&amp;CE11</f>
        <v>0</v>
      </c>
      <c r="CF4" s="1">
        <f>CF2&amp;CF11</f>
        <v>0</v>
      </c>
      <c r="CG4" s="1">
        <f>CG2&amp;CG11</f>
        <v>0</v>
      </c>
      <c r="CH4" s="1">
        <f>CH2&amp;CH11</f>
        <v>0</v>
      </c>
      <c r="CI4" s="1">
        <f>CI2&amp;CI11</f>
        <v>0</v>
      </c>
      <c r="CJ4" s="1">
        <f>CJ2&amp;CJ11</f>
        <v>0</v>
      </c>
      <c r="CK4" s="1">
        <f>CK2&amp;CK11</f>
        <v>0</v>
      </c>
      <c r="CL4" s="1">
        <f>CL2&amp;CL11</f>
        <v>0</v>
      </c>
      <c r="CM4" s="1">
        <f>CM2&amp;CM11</f>
        <v>0</v>
      </c>
      <c r="CN4" s="1">
        <f>CN2&amp;CN11</f>
        <v>0</v>
      </c>
      <c r="CO4" s="1">
        <f>CO2&amp;CO11</f>
        <v>0</v>
      </c>
      <c r="CP4" s="1">
        <f>CP2&amp;CP11</f>
        <v>0</v>
      </c>
      <c r="CQ4" s="1">
        <f>CQ2&amp;CQ11</f>
        <v>0</v>
      </c>
      <c r="CR4" s="1">
        <f>CR2&amp;CR11</f>
        <v>0</v>
      </c>
      <c r="CS4" s="1">
        <f>CS2&amp;CS11</f>
        <v>0</v>
      </c>
      <c r="CT4" s="1">
        <f>CT2&amp;CT11</f>
        <v>0</v>
      </c>
      <c r="CU4" s="1">
        <f>CU2&amp;CU11</f>
        <v>0</v>
      </c>
      <c r="CV4" s="1">
        <f>CV2&amp;CV11</f>
        <v>0</v>
      </c>
      <c r="CW4" s="1">
        <f>CW2&amp;CW11</f>
        <v>0</v>
      </c>
      <c r="CX4" s="1">
        <f>CX2&amp;CX11</f>
        <v>0</v>
      </c>
      <c r="CY4" s="1">
        <f>CY2&amp;CY11</f>
        <v>0</v>
      </c>
      <c r="CZ4" s="1">
        <f>CZ2&amp;CZ11</f>
        <v>0</v>
      </c>
      <c r="DA4" s="1">
        <f>DA2&amp;DA11</f>
        <v>0</v>
      </c>
      <c r="DB4" s="1">
        <f>DB2&amp;DB11</f>
        <v>0</v>
      </c>
      <c r="DC4" s="1">
        <f>DC2&amp;DC11</f>
        <v>0</v>
      </c>
      <c r="DD4" s="1">
        <f>DD2&amp;DD11</f>
        <v>0</v>
      </c>
      <c r="DE4" s="1">
        <f>DE2&amp;DE11</f>
        <v>0</v>
      </c>
      <c r="DF4" s="1">
        <f>DF2&amp;DF11</f>
        <v>0</v>
      </c>
      <c r="DG4" s="1">
        <f>DG2&amp;DG11</f>
        <v>0</v>
      </c>
      <c r="DH4" s="1">
        <f>DH2&amp;DH11</f>
        <v>0</v>
      </c>
      <c r="DI4" s="1">
        <f>DI2&amp;DI11</f>
        <v>0</v>
      </c>
      <c r="DJ4" s="1">
        <f>DJ2&amp;DJ11</f>
        <v>0</v>
      </c>
      <c r="DK4" s="1">
        <f>DK2&amp;DK11</f>
        <v>0</v>
      </c>
      <c r="DL4" s="1">
        <f>DL2&amp;DL11</f>
        <v>0</v>
      </c>
      <c r="DM4" s="1">
        <f>DM2&amp;DM11</f>
        <v>0</v>
      </c>
      <c r="DN4" s="1">
        <f>DN2&amp;DN11</f>
        <v>0</v>
      </c>
      <c r="DO4" s="1">
        <f>DO2&amp;DO11</f>
        <v>0</v>
      </c>
      <c r="DP4" s="1">
        <f>DP2&amp;DP11</f>
        <v>0</v>
      </c>
      <c r="DQ4" s="1">
        <f>DQ2&amp;DQ11</f>
        <v>0</v>
      </c>
      <c r="DR4" s="1">
        <f>DR2&amp;DR11</f>
        <v>0</v>
      </c>
      <c r="DS4" s="1">
        <f>DS2&amp;DS11</f>
        <v>0</v>
      </c>
      <c r="DT4" s="1">
        <f>DT2&amp;DT11</f>
        <v>0</v>
      </c>
      <c r="DU4" s="1">
        <f>DU2&amp;DU11</f>
        <v>0</v>
      </c>
      <c r="DV4" s="1">
        <f>DV2&amp;DV11</f>
        <v>0</v>
      </c>
      <c r="DW4" s="1">
        <f>DW2&amp;DW11</f>
        <v>0</v>
      </c>
      <c r="DX4" s="1">
        <f>DX2&amp;DX11</f>
        <v>0</v>
      </c>
      <c r="DY4" s="1">
        <f>DY2&amp;DY11</f>
        <v>0</v>
      </c>
      <c r="DZ4" s="1">
        <f>DZ2&amp;DZ11</f>
        <v>0</v>
      </c>
      <c r="EA4" s="1">
        <f>EA2&amp;EA11</f>
        <v>0</v>
      </c>
      <c r="EB4" s="1">
        <f>EB2&amp;EB11</f>
        <v>0</v>
      </c>
      <c r="EC4" s="1">
        <f>EC2&amp;EC11</f>
        <v>0</v>
      </c>
      <c r="ED4" s="1">
        <f>ED2&amp;ED11</f>
        <v>0</v>
      </c>
      <c r="EE4" s="1">
        <f>EE2&amp;EE11</f>
        <v>0</v>
      </c>
      <c r="EF4" s="1">
        <f>EF2&amp;EF11</f>
        <v>0</v>
      </c>
      <c r="EG4" s="1">
        <f>EG2&amp;EG11</f>
        <v>0</v>
      </c>
      <c r="EH4" s="1">
        <f>EH2&amp;EH11</f>
        <v>0</v>
      </c>
      <c r="EI4" s="1">
        <f>EI2&amp;EI11</f>
        <v>0</v>
      </c>
      <c r="EJ4" s="1">
        <f>EJ2&amp;EJ11</f>
        <v>0</v>
      </c>
      <c r="EK4" s="1">
        <f>EK2&amp;EK11</f>
        <v>0</v>
      </c>
      <c r="EL4" s="1">
        <f>EL2&amp;EL11</f>
        <v>0</v>
      </c>
      <c r="EM4" s="1">
        <f>EM2&amp;EM11</f>
        <v>0</v>
      </c>
      <c r="EN4" s="1">
        <f>EN2&amp;EN11</f>
        <v>0</v>
      </c>
      <c r="EO4" s="1">
        <f>EO2&amp;EO11</f>
        <v>0</v>
      </c>
      <c r="EP4" s="1">
        <f>EP2&amp;EP11</f>
        <v>0</v>
      </c>
      <c r="EQ4" s="1">
        <f>EQ2&amp;EQ11</f>
        <v>0</v>
      </c>
      <c r="ER4" s="1">
        <f>ER2&amp;ER11</f>
        <v>0</v>
      </c>
      <c r="ES4" s="1">
        <f>ES2&amp;ES11</f>
        <v>0</v>
      </c>
      <c r="ET4" s="1">
        <f>ET2&amp;ET11</f>
        <v>0</v>
      </c>
      <c r="EU4" s="1">
        <f>EU2&amp;EU11</f>
        <v>0</v>
      </c>
      <c r="EV4" s="1">
        <f>EV2&amp;EV11</f>
        <v>0</v>
      </c>
      <c r="EW4" s="1">
        <f>EW2&amp;EW11</f>
        <v>0</v>
      </c>
      <c r="EX4" s="1">
        <f>EX2&amp;EX11</f>
        <v>0</v>
      </c>
      <c r="EY4" s="1">
        <f>EY2&amp;EY11</f>
        <v>0</v>
      </c>
      <c r="EZ4" s="1">
        <f>EZ2&amp;EZ11</f>
        <v>0</v>
      </c>
      <c r="FA4" s="1">
        <f>FA2&amp;FA11</f>
        <v>0</v>
      </c>
      <c r="FB4" s="1">
        <f>FB2&amp;FB11</f>
        <v>0</v>
      </c>
      <c r="FC4" s="1">
        <f>FC2&amp;FC11</f>
        <v>0</v>
      </c>
      <c r="FD4" s="1">
        <f>FD2&amp;FD11</f>
        <v>0</v>
      </c>
      <c r="FE4" s="1">
        <f>FE2&amp;FE11</f>
        <v>0</v>
      </c>
      <c r="FF4" s="1">
        <f>FF2&amp;FF11</f>
        <v>0</v>
      </c>
      <c r="FG4" s="1">
        <f>FG2&amp;FG11</f>
        <v>0</v>
      </c>
      <c r="FH4" s="1">
        <f>FH2&amp;FH11</f>
        <v>0</v>
      </c>
      <c r="FI4" s="1">
        <f>FI2&amp;FI11</f>
        <v>0</v>
      </c>
      <c r="FJ4" s="1">
        <f>FJ2&amp;FJ11</f>
        <v>0</v>
      </c>
      <c r="FK4" s="1">
        <f>FK2&amp;FK11</f>
        <v>0</v>
      </c>
      <c r="FL4" s="1">
        <f>FL2&amp;FL11</f>
        <v>0</v>
      </c>
      <c r="FM4" s="1">
        <f>FM2&amp;FM11</f>
        <v>0</v>
      </c>
      <c r="FN4" s="1">
        <f>FN2&amp;FN11</f>
        <v>0</v>
      </c>
      <c r="FO4" s="1">
        <f>FO2&amp;FO11</f>
        <v>0</v>
      </c>
      <c r="FP4" s="1">
        <f>FP2&amp;FP11</f>
        <v>0</v>
      </c>
      <c r="FQ4" s="1">
        <f>FQ2&amp;FQ11</f>
        <v>0</v>
      </c>
      <c r="FR4" s="1">
        <f>FR2&amp;FR11</f>
        <v>0</v>
      </c>
      <c r="FS4" s="1">
        <f>FS2&amp;FS11</f>
        <v>0</v>
      </c>
      <c r="FT4" s="1">
        <f>FT2&amp;FT11</f>
        <v>0</v>
      </c>
      <c r="FU4" s="1">
        <f>FU2&amp;FU11</f>
        <v>0</v>
      </c>
      <c r="FV4" s="1">
        <f>FV2&amp;FV11</f>
        <v>0</v>
      </c>
      <c r="FW4" s="1">
        <f>FW2&amp;FW11</f>
        <v>0</v>
      </c>
      <c r="FX4" s="1">
        <f>FX2&amp;FX11</f>
        <v>0</v>
      </c>
      <c r="FY4" s="1">
        <f>FY2&amp;FY11</f>
        <v>0</v>
      </c>
      <c r="FZ4" s="1">
        <f>FZ2&amp;FZ11</f>
        <v>0</v>
      </c>
      <c r="GA4" s="1">
        <f>GA2&amp;GA11</f>
        <v>0</v>
      </c>
      <c r="GB4" s="1">
        <f>GB2&amp;GB11</f>
        <v>0</v>
      </c>
      <c r="GC4" s="1">
        <f>GC2&amp;GC11</f>
        <v>0</v>
      </c>
      <c r="GD4" s="1">
        <f>GD2&amp;GD11</f>
        <v>0</v>
      </c>
      <c r="GE4" s="1">
        <f>GE2&amp;GE11</f>
        <v>0</v>
      </c>
      <c r="GF4" s="1">
        <f>GF2&amp;GF11</f>
        <v>0</v>
      </c>
      <c r="GG4" s="1">
        <f>GG2&amp;GG11</f>
        <v>0</v>
      </c>
      <c r="GH4" s="1">
        <f>GH2&amp;GH11</f>
        <v>0</v>
      </c>
      <c r="GI4" s="1">
        <f>GI2&amp;GI11</f>
        <v>0</v>
      </c>
      <c r="GJ4" s="1">
        <f>GJ2&amp;GJ11</f>
        <v>0</v>
      </c>
      <c r="GK4" s="1">
        <f>GK2&amp;GK11</f>
        <v>0</v>
      </c>
      <c r="GL4" s="1">
        <f>GL2&amp;GL11</f>
        <v>0</v>
      </c>
      <c r="GM4" s="1">
        <f>GM2&amp;GM11</f>
        <v>0</v>
      </c>
      <c r="GN4" s="1">
        <f>GN2&amp;GN11</f>
        <v>0</v>
      </c>
      <c r="GO4" s="1">
        <f>GO2&amp;GO11</f>
        <v>0</v>
      </c>
      <c r="GP4" s="1">
        <f>GP2&amp;GP11</f>
        <v>0</v>
      </c>
      <c r="GQ4" s="1">
        <f>GQ2&amp;GQ11</f>
        <v>0</v>
      </c>
      <c r="GR4" s="1">
        <f>GR2&amp;GR11</f>
        <v>0</v>
      </c>
      <c r="GS4" s="1">
        <f>GS2&amp;GS11</f>
        <v>0</v>
      </c>
      <c r="GT4" s="1">
        <f>GT2&amp;GT11</f>
        <v>0</v>
      </c>
      <c r="GU4" s="1">
        <f>GU2&amp;GU11</f>
        <v>0</v>
      </c>
      <c r="GV4" s="1">
        <f>GV2&amp;GV11</f>
        <v>0</v>
      </c>
      <c r="GW4" s="1">
        <f>GW2&amp;GW11</f>
        <v>0</v>
      </c>
      <c r="GX4" s="1">
        <f>GX2&amp;GX11</f>
        <v>0</v>
      </c>
      <c r="GY4" s="1">
        <f>GY2&amp;GY11</f>
        <v>0</v>
      </c>
      <c r="GZ4" s="1">
        <f>GZ2&amp;GZ11</f>
        <v>0</v>
      </c>
      <c r="HA4" s="1">
        <f>HA2&amp;HA11</f>
        <v>0</v>
      </c>
      <c r="HB4" s="1">
        <f>HB2&amp;HB11</f>
        <v>0</v>
      </c>
      <c r="HC4" s="1">
        <f>HC2&amp;HC11</f>
        <v>0</v>
      </c>
      <c r="HD4" s="1">
        <f>HD2&amp;HD11</f>
        <v>0</v>
      </c>
      <c r="HE4" s="1">
        <f>HE2&amp;HE11</f>
        <v>0</v>
      </c>
      <c r="HF4" s="1">
        <f>HF2&amp;HF11</f>
        <v>0</v>
      </c>
      <c r="HG4" s="1">
        <f>HG2&amp;HG11</f>
        <v>0</v>
      </c>
      <c r="HH4" s="1">
        <f>HH2&amp;HH11</f>
        <v>0</v>
      </c>
      <c r="HI4" s="1">
        <f>HI2&amp;HI11</f>
        <v>0</v>
      </c>
      <c r="HJ4" s="1">
        <f>HJ2&amp;HJ11</f>
        <v>0</v>
      </c>
      <c r="HK4" s="1">
        <f>HK2&amp;HK11</f>
        <v>0</v>
      </c>
      <c r="HL4" s="1">
        <f>HL2&amp;HL11</f>
        <v>0</v>
      </c>
      <c r="HM4" s="1">
        <f>HM2&amp;HM11</f>
        <v>0</v>
      </c>
      <c r="HN4" s="1">
        <f>HN2&amp;HN11</f>
        <v>0</v>
      </c>
      <c r="HO4" s="1">
        <f>HO2&amp;HO11</f>
        <v>0</v>
      </c>
      <c r="HP4" s="1">
        <f>HP2&amp;HP11</f>
        <v>0</v>
      </c>
      <c r="HQ4" s="1">
        <f>HQ2&amp;HQ11</f>
        <v>0</v>
      </c>
      <c r="HR4" s="1">
        <f>HR2&amp;HR11</f>
        <v>0</v>
      </c>
      <c r="HS4" s="1">
        <f>HS2&amp;HS11</f>
        <v>0</v>
      </c>
      <c r="HT4" s="1">
        <f>HT2&amp;HT11</f>
        <v>0</v>
      </c>
      <c r="HU4" s="1">
        <f>HU2&amp;HU11</f>
        <v>0</v>
      </c>
      <c r="HV4" s="1">
        <f>HV2&amp;HV11</f>
        <v>0</v>
      </c>
      <c r="HW4" s="1">
        <f>HW2&amp;HW11</f>
        <v>0</v>
      </c>
      <c r="HX4" s="1">
        <f>HX2&amp;HX11</f>
        <v>0</v>
      </c>
      <c r="HY4" s="1">
        <f>HY2&amp;HY11</f>
        <v>0</v>
      </c>
      <c r="HZ4" s="1">
        <f>HZ2&amp;HZ11</f>
        <v>0</v>
      </c>
      <c r="IA4" s="1">
        <f>IA2&amp;IA11</f>
        <v>0</v>
      </c>
      <c r="IB4" s="1">
        <f>IB2&amp;IB11</f>
        <v>0</v>
      </c>
      <c r="IC4" s="1">
        <f>IC2&amp;IC11</f>
        <v>0</v>
      </c>
      <c r="ID4" s="1">
        <f>ID2&amp;ID11</f>
        <v>0</v>
      </c>
      <c r="IE4" s="1">
        <f>IE2&amp;IE11</f>
        <v>0</v>
      </c>
      <c r="IF4" s="1">
        <f>IF2&amp;IF11</f>
        <v>0</v>
      </c>
      <c r="IG4" s="1">
        <f>IG2&amp;IG11</f>
        <v>0</v>
      </c>
      <c r="IH4" s="1">
        <f>IH2&amp;IH11</f>
        <v>0</v>
      </c>
      <c r="II4" s="1">
        <f>II2&amp;II11</f>
        <v>0</v>
      </c>
      <c r="IJ4" s="1">
        <f>IJ2&amp;IJ11</f>
        <v>0</v>
      </c>
      <c r="IK4" s="1">
        <f>IK2&amp;IK11</f>
        <v>0</v>
      </c>
      <c r="IL4" s="1">
        <f>IL2&amp;IL11</f>
        <v>0</v>
      </c>
      <c r="IM4" s="1">
        <f>IM2&amp;IM11</f>
        <v>0</v>
      </c>
      <c r="IN4" s="1">
        <f>IN2&amp;IN11</f>
        <v>0</v>
      </c>
      <c r="IO4" s="1">
        <f>IO2&amp;IO11</f>
        <v>0</v>
      </c>
      <c r="IP4" s="1">
        <f>IP2&amp;IP11</f>
        <v>0</v>
      </c>
      <c r="IQ4" s="1">
        <f>IQ2&amp;IQ11</f>
        <v>0</v>
      </c>
      <c r="IR4" s="1">
        <f>IR2&amp;IR11</f>
        <v>0</v>
      </c>
      <c r="IS4" s="1">
        <f>IS2&amp;IS11</f>
        <v>0</v>
      </c>
      <c r="IT4" s="1">
        <f>IT2&amp;IT11</f>
        <v>0</v>
      </c>
      <c r="IU4" s="1">
        <f>IU2&amp;IU11</f>
        <v>0</v>
      </c>
      <c r="IV4" s="1">
        <f>IV2&amp;IV11</f>
        <v>0</v>
      </c>
      <c r="IW4" s="1">
        <f>IW2&amp;IW11</f>
        <v>0</v>
      </c>
      <c r="IX4" s="1">
        <f>IX2&amp;IX11</f>
        <v>0</v>
      </c>
      <c r="IY4" s="1">
        <f>IY2&amp;IY11</f>
        <v>0</v>
      </c>
      <c r="IZ4" s="1">
        <f>IZ2&amp;IZ11</f>
        <v>0</v>
      </c>
      <c r="JA4" s="1">
        <f>JA2&amp;JA11</f>
        <v>0</v>
      </c>
      <c r="JB4" s="1">
        <f>JB2&amp;JB11</f>
        <v>0</v>
      </c>
      <c r="JC4" s="1">
        <f>JC2&amp;JC11</f>
        <v>0</v>
      </c>
      <c r="JD4" s="1">
        <f>JD2&amp;JD11</f>
        <v>0</v>
      </c>
      <c r="JE4" s="1">
        <f>JE2&amp;JE11</f>
        <v>0</v>
      </c>
      <c r="JF4" s="1">
        <f>JF2&amp;JF11</f>
        <v>0</v>
      </c>
      <c r="JG4" s="1">
        <f>JG2&amp;JG11</f>
        <v>0</v>
      </c>
      <c r="JH4" s="1">
        <f>JH2&amp;JH11</f>
        <v>0</v>
      </c>
      <c r="JI4" s="1">
        <f>JI2&amp;JI11</f>
        <v>0</v>
      </c>
      <c r="JJ4" s="1">
        <f>JJ2&amp;JJ11</f>
        <v>0</v>
      </c>
      <c r="JK4" s="1">
        <f>JK2&amp;JK11</f>
        <v>0</v>
      </c>
      <c r="JL4" s="1">
        <f>JL2&amp;JL11</f>
        <v>0</v>
      </c>
      <c r="JM4" s="1">
        <f>JM2&amp;JM11</f>
        <v>0</v>
      </c>
      <c r="JN4" s="1">
        <f>JN2&amp;JN11</f>
        <v>0</v>
      </c>
      <c r="JO4" s="1">
        <f>JO2&amp;JO11</f>
        <v>0</v>
      </c>
      <c r="JP4" s="1">
        <f>JP2&amp;JP11</f>
        <v>0</v>
      </c>
      <c r="JQ4" s="1">
        <f>JQ2&amp;JQ11</f>
        <v>0</v>
      </c>
      <c r="JR4" s="1">
        <f>JR2&amp;JR11</f>
        <v>0</v>
      </c>
      <c r="JS4" s="1">
        <f>JS2&amp;JS11</f>
        <v>0</v>
      </c>
      <c r="JT4" s="1">
        <f>JT2&amp;JT11</f>
        <v>0</v>
      </c>
      <c r="JU4" s="1">
        <f>JU2&amp;JU11</f>
        <v>0</v>
      </c>
      <c r="JV4" s="1">
        <f>JV2&amp;JV11</f>
        <v>0</v>
      </c>
      <c r="JW4" s="1">
        <f>JW2&amp;JW11</f>
        <v>0</v>
      </c>
      <c r="JX4" s="1">
        <f>JX2&amp;JX11</f>
        <v>0</v>
      </c>
      <c r="JY4" s="1">
        <f>JY2&amp;JY11</f>
        <v>0</v>
      </c>
      <c r="JZ4" s="1">
        <f>JZ2&amp;JZ11</f>
        <v>0</v>
      </c>
      <c r="KA4" s="1">
        <f>KA2&amp;KA11</f>
        <v>0</v>
      </c>
      <c r="KB4" s="1">
        <f>KB2&amp;KB11</f>
        <v>0</v>
      </c>
      <c r="KC4" s="1">
        <f>KC2&amp;KC11</f>
        <v>0</v>
      </c>
      <c r="KD4" s="1">
        <f>KD2&amp;KD11</f>
        <v>0</v>
      </c>
      <c r="KE4" s="1">
        <f>KE2&amp;KE11</f>
        <v>0</v>
      </c>
      <c r="KF4" s="1">
        <f>KF2&amp;KF11</f>
        <v>0</v>
      </c>
      <c r="KG4" s="1">
        <f>KG2&amp;KG11</f>
        <v>0</v>
      </c>
      <c r="KH4" s="1">
        <f>KH2&amp;KH11</f>
        <v>0</v>
      </c>
      <c r="KI4" s="1">
        <f>KI2&amp;KI11</f>
        <v>0</v>
      </c>
      <c r="KJ4" s="1">
        <f>KJ2&amp;KJ11</f>
        <v>0</v>
      </c>
      <c r="KK4" s="1">
        <f>KK2&amp;KK11</f>
        <v>0</v>
      </c>
      <c r="KL4" s="1">
        <f>KL2&amp;KL11</f>
        <v>0</v>
      </c>
      <c r="KM4" s="1">
        <f>KM2&amp;KM11</f>
        <v>0</v>
      </c>
      <c r="KN4" s="1">
        <f>KN2&amp;KN11</f>
        <v>0</v>
      </c>
      <c r="KO4" s="1">
        <f>KO2&amp;KO11</f>
        <v>0</v>
      </c>
      <c r="KP4" s="1">
        <f>KP2&amp;KP11</f>
        <v>0</v>
      </c>
      <c r="KQ4" s="1">
        <f>KQ2&amp;KQ11</f>
        <v>0</v>
      </c>
      <c r="KR4" s="1">
        <f>KR2&amp;KR11</f>
        <v>0</v>
      </c>
      <c r="KS4" s="1">
        <f>KS2&amp;KS11</f>
        <v>0</v>
      </c>
      <c r="KT4" s="1">
        <f>KT2&amp;KT11</f>
        <v>0</v>
      </c>
      <c r="KU4" s="1">
        <f>KU2&amp;KU11</f>
        <v>0</v>
      </c>
      <c r="KV4" s="1">
        <f>KV2&amp;KV11</f>
        <v>0</v>
      </c>
      <c r="KW4" s="1">
        <f>KW2&amp;KW11</f>
        <v>0</v>
      </c>
      <c r="KX4" s="1">
        <f>KX2&amp;KX11</f>
        <v>0</v>
      </c>
      <c r="KY4" s="1">
        <f>KY2&amp;KY11</f>
        <v>0</v>
      </c>
      <c r="KZ4" s="1">
        <f>KZ2&amp;KZ11</f>
        <v>0</v>
      </c>
      <c r="LA4" s="1">
        <f>LA2&amp;LA11</f>
        <v>0</v>
      </c>
      <c r="LB4" s="1">
        <f>LB2&amp;LB11</f>
        <v>0</v>
      </c>
      <c r="LC4" s="1">
        <f>LC2&amp;LC11</f>
        <v>0</v>
      </c>
      <c r="LD4" s="1">
        <f>LD2&amp;LD11</f>
        <v>0</v>
      </c>
      <c r="LE4" s="1">
        <f>LE2&amp;LE11</f>
        <v>0</v>
      </c>
      <c r="LF4" s="1">
        <f>LF2&amp;LF11</f>
        <v>0</v>
      </c>
      <c r="LG4" s="1">
        <f>LG2&amp;LG11</f>
        <v>0</v>
      </c>
      <c r="LH4" s="1">
        <f>LH2&amp;LH11</f>
        <v>0</v>
      </c>
      <c r="LI4" s="1">
        <f>LI2&amp;LI11</f>
        <v>0</v>
      </c>
      <c r="LJ4" s="1">
        <f>LJ2&amp;LJ11</f>
        <v>0</v>
      </c>
      <c r="LK4" s="1">
        <f>LK2&amp;LK11</f>
        <v>0</v>
      </c>
      <c r="LL4" s="1">
        <f>LL2&amp;LL11</f>
        <v>0</v>
      </c>
      <c r="LM4" s="1">
        <f>LM2&amp;LM11</f>
        <v>0</v>
      </c>
      <c r="LN4" s="1">
        <f>LN2&amp;LN11</f>
        <v>0</v>
      </c>
      <c r="LO4" s="1">
        <f>LO2&amp;LO11</f>
        <v>0</v>
      </c>
      <c r="LP4" s="1">
        <f>LP2&amp;LP11</f>
        <v>0</v>
      </c>
      <c r="LQ4" s="1">
        <f>LQ2&amp;LQ11</f>
        <v>0</v>
      </c>
      <c r="LR4" s="1">
        <f>LR2&amp;LR11</f>
        <v>0</v>
      </c>
      <c r="LS4" s="1">
        <f>LS2&amp;LS11</f>
        <v>0</v>
      </c>
      <c r="LT4" s="1">
        <f>LT2&amp;LT11</f>
        <v>0</v>
      </c>
      <c r="LU4" s="1">
        <f>LU2&amp;LU11</f>
        <v>0</v>
      </c>
      <c r="LV4" s="1">
        <f>LV2&amp;LV11</f>
        <v>0</v>
      </c>
      <c r="LW4" s="1">
        <f>LW2&amp;LW11</f>
        <v>0</v>
      </c>
      <c r="LX4" s="1">
        <f>LX2&amp;LX11</f>
        <v>0</v>
      </c>
      <c r="LY4" s="1">
        <f>LY2&amp;LY11</f>
        <v>0</v>
      </c>
      <c r="LZ4" s="1">
        <f>LZ2&amp;LZ11</f>
        <v>0</v>
      </c>
      <c r="MA4" s="1">
        <f>MA2&amp;MA11</f>
        <v>0</v>
      </c>
      <c r="MB4" s="1">
        <f>MB2&amp;MB11</f>
        <v>0</v>
      </c>
      <c r="MC4" s="1">
        <f>MC2&amp;MC11</f>
        <v>0</v>
      </c>
      <c r="MD4" s="1">
        <f>MD2&amp;MD11</f>
        <v>0</v>
      </c>
      <c r="ME4" s="1">
        <f>ME2&amp;ME11</f>
        <v>0</v>
      </c>
      <c r="MF4" s="1">
        <f>MF2&amp;MF11</f>
        <v>0</v>
      </c>
      <c r="MG4" s="1">
        <f>MG2&amp;MG11</f>
        <v>0</v>
      </c>
      <c r="MH4" s="1">
        <f>MH2&amp;MH11</f>
        <v>0</v>
      </c>
      <c r="MI4" s="1">
        <f>MI2&amp;MI11</f>
        <v>0</v>
      </c>
      <c r="MJ4" s="1">
        <f>MJ2&amp;MJ11</f>
        <v>0</v>
      </c>
      <c r="MK4" s="1">
        <f>MK2&amp;MK11</f>
        <v>0</v>
      </c>
      <c r="ML4" s="1">
        <f>ML2&amp;ML11</f>
        <v>0</v>
      </c>
      <c r="MM4" s="1">
        <f>MM2&amp;MM11</f>
        <v>0</v>
      </c>
      <c r="MN4" s="1">
        <f>MN2&amp;MN11</f>
        <v>0</v>
      </c>
      <c r="MO4" s="1">
        <f>MO2&amp;MO11</f>
        <v>0</v>
      </c>
      <c r="MP4" s="1">
        <f>MP2&amp;MP11</f>
        <v>0</v>
      </c>
      <c r="MQ4" s="1">
        <f>MQ2&amp;MQ11</f>
        <v>0</v>
      </c>
      <c r="MR4" s="1">
        <f>MR2&amp;MR11</f>
        <v>0</v>
      </c>
      <c r="MS4" s="1">
        <f>MS2&amp;MS11</f>
        <v>0</v>
      </c>
      <c r="MT4" s="1">
        <f>MT2&amp;MT11</f>
        <v>0</v>
      </c>
      <c r="MU4" s="1">
        <f>MU2&amp;MU11</f>
        <v>0</v>
      </c>
      <c r="MV4" s="1">
        <f>MV2&amp;MV11</f>
        <v>0</v>
      </c>
      <c r="MW4" s="1">
        <f>MW2&amp;MW11</f>
        <v>0</v>
      </c>
      <c r="MX4" s="1">
        <f>MX2&amp;MX11</f>
        <v>0</v>
      </c>
      <c r="MY4" s="1">
        <f>MY2&amp;MY11</f>
        <v>0</v>
      </c>
      <c r="MZ4" s="1">
        <f>MZ2&amp;MZ11</f>
        <v>0</v>
      </c>
      <c r="NA4" s="1">
        <f>NA2&amp;NA11</f>
        <v>0</v>
      </c>
      <c r="NB4" s="1">
        <f>NB2&amp;NB11</f>
        <v>0</v>
      </c>
      <c r="NC4" s="1">
        <f>NC2&amp;NC11</f>
        <v>0</v>
      </c>
      <c r="ND4" s="1">
        <f>ND2&amp;ND11</f>
        <v>0</v>
      </c>
      <c r="NE4" s="1">
        <f>NE2&amp;NE11</f>
        <v>0</v>
      </c>
      <c r="NF4" s="1">
        <f>NF2&amp;NF11</f>
        <v>0</v>
      </c>
      <c r="NG4" s="1">
        <f>NG2&amp;NG11</f>
        <v>0</v>
      </c>
      <c r="NH4" s="1">
        <f>NH2&amp;NH11</f>
        <v>0</v>
      </c>
      <c r="NI4" s="1">
        <f>NI2&amp;NI11</f>
        <v>0</v>
      </c>
      <c r="NJ4" s="1">
        <f>NJ2&amp;NJ11</f>
        <v>0</v>
      </c>
      <c r="NK4" s="1">
        <f>NK2&amp;NK11</f>
        <v>0</v>
      </c>
      <c r="NL4" s="1">
        <f>NL2&amp;NL11</f>
        <v>0</v>
      </c>
      <c r="NM4" s="1">
        <f>NM2&amp;NM11</f>
        <v>0</v>
      </c>
      <c r="NN4" s="1">
        <f>NN2&amp;NN11</f>
        <v>0</v>
      </c>
      <c r="NO4" s="1">
        <f>NO2&amp;NO11</f>
        <v>0</v>
      </c>
      <c r="NP4" s="1">
        <f>NP2&amp;NP11</f>
        <v>0</v>
      </c>
      <c r="NQ4" s="1">
        <f>NQ2&amp;NQ11</f>
        <v>0</v>
      </c>
      <c r="NR4" s="1">
        <f>NR2&amp;NR11</f>
        <v>0</v>
      </c>
      <c r="NS4" s="1">
        <f>NS2&amp;NS11</f>
        <v>0</v>
      </c>
      <c r="NT4" s="1">
        <f>NT2&amp;NT11</f>
        <v>0</v>
      </c>
      <c r="NU4" s="1">
        <f>NU2&amp;NU11</f>
        <v>0</v>
      </c>
      <c r="NV4" s="1">
        <f>NV2&amp;NV11</f>
        <v>0</v>
      </c>
      <c r="NW4" s="1">
        <f>NW2&amp;NW11</f>
        <v>0</v>
      </c>
      <c r="NX4" s="1">
        <f>NX2&amp;NX11</f>
        <v>0</v>
      </c>
      <c r="NY4" s="1">
        <f>NY2&amp;NY11</f>
        <v>0</v>
      </c>
      <c r="NZ4" s="1">
        <f>NZ2&amp;NZ11</f>
        <v>0</v>
      </c>
      <c r="OA4" s="1">
        <f>OA2&amp;OA11</f>
        <v>0</v>
      </c>
      <c r="OB4" s="1">
        <f>OB2&amp;OB11</f>
        <v>0</v>
      </c>
      <c r="OC4" s="1">
        <f>OC2&amp;OC11</f>
        <v>0</v>
      </c>
      <c r="OD4" s="1">
        <f>OD2&amp;OD11</f>
        <v>0</v>
      </c>
      <c r="OE4" s="1">
        <f>OE2&amp;OE11</f>
        <v>0</v>
      </c>
      <c r="OF4" s="1">
        <f>OF2&amp;OF11</f>
        <v>0</v>
      </c>
      <c r="OG4" s="1">
        <f>OG2&amp;OG11</f>
        <v>0</v>
      </c>
      <c r="OH4" s="1">
        <f>OH2&amp;OH11</f>
        <v>0</v>
      </c>
      <c r="OI4" s="1">
        <f>OI2&amp;OI11</f>
        <v>0</v>
      </c>
      <c r="OJ4" s="1">
        <f>OJ2&amp;OJ11</f>
        <v>0</v>
      </c>
      <c r="OK4" s="1">
        <f>OK2&amp;OK11</f>
        <v>0</v>
      </c>
      <c r="OL4" s="1">
        <f>OL2&amp;OL11</f>
        <v>0</v>
      </c>
      <c r="OM4" s="1">
        <f>OM2&amp;OM11</f>
        <v>0</v>
      </c>
      <c r="ON4" s="1">
        <f>ON2&amp;ON11</f>
        <v>0</v>
      </c>
      <c r="OO4" s="1">
        <f>OO2&amp;OO11</f>
        <v>0</v>
      </c>
      <c r="OP4" s="1">
        <f>OP2&amp;OP11</f>
        <v>0</v>
      </c>
      <c r="OQ4" s="1">
        <f>OQ2&amp;OQ11</f>
        <v>0</v>
      </c>
      <c r="OR4" s="1">
        <f>OR2&amp;OR11</f>
        <v>0</v>
      </c>
      <c r="OS4" s="1">
        <f>OS2&amp;OS11</f>
        <v>0</v>
      </c>
      <c r="OT4" s="1">
        <f>OT2&amp;OT11</f>
        <v>0</v>
      </c>
      <c r="OU4" s="1">
        <f>OU2&amp;OU11</f>
        <v>0</v>
      </c>
      <c r="OV4" s="1">
        <f>OV2&amp;OV11</f>
        <v>0</v>
      </c>
      <c r="OW4" s="1">
        <f>OW2&amp;OW11</f>
        <v>0</v>
      </c>
      <c r="OX4" s="1">
        <f>OX2&amp;OX11</f>
        <v>0</v>
      </c>
      <c r="OY4" s="1">
        <f>OY2&amp;OY11</f>
        <v>0</v>
      </c>
      <c r="OZ4" s="1">
        <f>OZ2&amp;OZ11</f>
        <v>0</v>
      </c>
      <c r="PA4" s="1">
        <f>PA2&amp;PA11</f>
        <v>0</v>
      </c>
      <c r="PB4" s="1">
        <f>PB2&amp;PB11</f>
        <v>0</v>
      </c>
      <c r="PC4" s="1">
        <f>PC2&amp;PC11</f>
        <v>0</v>
      </c>
      <c r="PD4" s="1">
        <f>PD2&amp;PD11</f>
        <v>0</v>
      </c>
      <c r="PE4" s="1">
        <f>PE2&amp;PE11</f>
        <v>0</v>
      </c>
      <c r="PF4" s="1">
        <f>PF2&amp;PF11</f>
        <v>0</v>
      </c>
      <c r="PG4" s="1">
        <f>PG2&amp;PG11</f>
        <v>0</v>
      </c>
      <c r="PH4" s="1">
        <f>PH2&amp;PH11</f>
        <v>0</v>
      </c>
      <c r="PI4" s="1">
        <f>PI2&amp;PI11</f>
        <v>0</v>
      </c>
      <c r="PJ4" s="1">
        <f>PJ2&amp;PJ11</f>
        <v>0</v>
      </c>
      <c r="PK4" s="1">
        <f>PK2&amp;PK11</f>
        <v>0</v>
      </c>
      <c r="PL4" s="1">
        <f>PL2&amp;PL11</f>
        <v>0</v>
      </c>
      <c r="PM4" s="1">
        <f>PM2&amp;PM11</f>
        <v>0</v>
      </c>
      <c r="PN4" s="1">
        <f>PN2&amp;PN11</f>
        <v>0</v>
      </c>
      <c r="PO4" s="1">
        <f>PO2&amp;PO11</f>
        <v>0</v>
      </c>
      <c r="PP4" s="1">
        <f>PP2&amp;PP11</f>
        <v>0</v>
      </c>
      <c r="PQ4" s="1">
        <f>PQ2&amp;PQ11</f>
        <v>0</v>
      </c>
      <c r="PR4" s="1">
        <f>PR2&amp;PR11</f>
        <v>0</v>
      </c>
      <c r="PS4" s="1">
        <f>PS2&amp;PS11</f>
        <v>0</v>
      </c>
      <c r="PT4" s="1">
        <f>PT2&amp;PT11</f>
        <v>0</v>
      </c>
      <c r="PU4" s="1">
        <f>PU2&amp;PU11</f>
        <v>0</v>
      </c>
      <c r="PV4" s="1">
        <f>PV2&amp;PV11</f>
        <v>0</v>
      </c>
      <c r="PW4" s="1">
        <f>PW2&amp;PW11</f>
        <v>0</v>
      </c>
      <c r="PX4" s="1">
        <f>PX2&amp;PX11</f>
        <v>0</v>
      </c>
      <c r="PY4" s="1">
        <f>PY2&amp;PY11</f>
        <v>0</v>
      </c>
      <c r="PZ4" s="1">
        <f>PZ2&amp;PZ11</f>
        <v>0</v>
      </c>
      <c r="QA4" s="1">
        <f>QA2&amp;QA11</f>
        <v>0</v>
      </c>
      <c r="QB4" s="1">
        <f>QB2&amp;QB11</f>
        <v>0</v>
      </c>
      <c r="QC4" s="1">
        <f>QC2&amp;QC11</f>
        <v>0</v>
      </c>
      <c r="QD4" s="1">
        <f>QD2&amp;QD11</f>
        <v>0</v>
      </c>
      <c r="QE4" s="1">
        <f>QE2&amp;QE11</f>
        <v>0</v>
      </c>
      <c r="QF4" s="1">
        <f>QF2&amp;QF11</f>
        <v>0</v>
      </c>
      <c r="QG4" s="1">
        <f>QG2&amp;QG11</f>
        <v>0</v>
      </c>
      <c r="QH4" s="1">
        <f>QH2&amp;QH11</f>
        <v>0</v>
      </c>
      <c r="QI4" s="1">
        <f>QI2&amp;QI11</f>
        <v>0</v>
      </c>
      <c r="QJ4" s="1">
        <f>QJ2&amp;QJ11</f>
        <v>0</v>
      </c>
      <c r="QK4" s="1">
        <f>QK2&amp;QK11</f>
        <v>0</v>
      </c>
      <c r="QL4" s="1">
        <f>QL2&amp;QL11</f>
        <v>0</v>
      </c>
      <c r="QM4" s="1">
        <f>QM2&amp;QM11</f>
        <v>0</v>
      </c>
    </row>
    <row r="5" spans="1:455">
      <c r="A5" s="1"/>
    </row>
    <row r="6" spans="1:455">
      <c r="A6" s="1" t="s">
        <v>354</v>
      </c>
      <c r="B6" s="1">
        <f>VLOOKUP(B4,INDEX(STEP_daily_table1_ForUpdate!myDataRange,,12),1,0)</f>
        <v>0</v>
      </c>
      <c r="C6" s="1">
        <f>VLOOKUP(C4,INDEX(STEP_daily_table1_ForUpdate!myDataRange,,12),1,0)</f>
        <v>0</v>
      </c>
      <c r="D6" s="1">
        <f>VLOOKUP(D4,INDEX(STEP_daily_table1_ForUpdate!myDataRange,,12),1,0)</f>
        <v>0</v>
      </c>
      <c r="E6" s="1">
        <f>VLOOKUP(E4,INDEX(STEP_daily_table1_ForUpdate!myDataRange,,12),1,0)</f>
        <v>0</v>
      </c>
      <c r="F6" s="1">
        <f>VLOOKUP(F4,INDEX(STEP_daily_table1_ForUpdate!myDataRange,,12),1,0)</f>
        <v>0</v>
      </c>
      <c r="G6" s="1">
        <f>VLOOKUP(G4,INDEX(STEP_daily_table1_ForUpdate!myDataRange,,12),1,0)</f>
        <v>0</v>
      </c>
      <c r="H6" s="1">
        <f>VLOOKUP(H4,INDEX(STEP_daily_table1_ForUpdate!myDataRange,,12),1,0)</f>
        <v>0</v>
      </c>
      <c r="I6" s="1">
        <f>VLOOKUP(I4,INDEX(STEP_daily_table1_ForUpdate!myDataRange,,12),1,0)</f>
        <v>0</v>
      </c>
      <c r="J6" s="1">
        <f>VLOOKUP(J4,INDEX(STEP_daily_table1_ForUpdate!myDataRange,,12),1,0)</f>
        <v>0</v>
      </c>
      <c r="K6" s="1">
        <f>VLOOKUP(K4,INDEX(STEP_daily_table1_ForUpdate!myDataRange,,12),1,0)</f>
        <v>0</v>
      </c>
      <c r="L6" s="1">
        <f>VLOOKUP(L4,INDEX(STEP_daily_table1_ForUpdate!myDataRange,,12),1,0)</f>
        <v>0</v>
      </c>
      <c r="M6" s="1">
        <f>VLOOKUP(M4,INDEX(STEP_daily_table1_ForUpdate!myDataRange,,12),1,0)</f>
        <v>0</v>
      </c>
      <c r="N6" s="1">
        <f>VLOOKUP(N4,INDEX(STEP_daily_table1_ForUpdate!myDataRange,,12),1,0)</f>
        <v>0</v>
      </c>
      <c r="O6" s="1">
        <f>VLOOKUP(O4,INDEX(STEP_daily_table1_ForUpdate!myDataRange,,12),1,0)</f>
        <v>0</v>
      </c>
      <c r="P6" s="1">
        <f>VLOOKUP(P4,INDEX(STEP_daily_table1_ForUpdate!myDataRange,,12),1,0)</f>
        <v>0</v>
      </c>
      <c r="Q6" s="1">
        <f>VLOOKUP(Q4,INDEX(STEP_daily_table1_ForUpdate!myDataRange,,12),1,0)</f>
        <v>0</v>
      </c>
      <c r="R6" s="1">
        <f>VLOOKUP(R4,INDEX(STEP_daily_table1_ForUpdate!myDataRange,,12),1,0)</f>
        <v>0</v>
      </c>
      <c r="S6" s="1">
        <f>VLOOKUP(S4,INDEX(STEP_daily_table1_ForUpdate!myDataRange,,12),1,0)</f>
        <v>0</v>
      </c>
      <c r="T6" s="1">
        <f>VLOOKUP(T4,INDEX(STEP_daily_table1_ForUpdate!myDataRange,,12),1,0)</f>
        <v>0</v>
      </c>
      <c r="U6" s="1">
        <f>VLOOKUP(U4,INDEX(STEP_daily_table1_ForUpdate!myDataRange,,12),1,0)</f>
        <v>0</v>
      </c>
      <c r="V6" s="1">
        <f>VLOOKUP(V4,INDEX(STEP_daily_table1_ForUpdate!myDataRange,,12),1,0)</f>
        <v>0</v>
      </c>
      <c r="W6" s="1">
        <f>VLOOKUP(W4,INDEX(STEP_daily_table1_ForUpdate!myDataRange,,12),1,0)</f>
        <v>0</v>
      </c>
      <c r="X6" s="1">
        <f>VLOOKUP(X4,INDEX(STEP_daily_table1_ForUpdate!myDataRange,,12),1,0)</f>
        <v>0</v>
      </c>
      <c r="Y6" s="1">
        <f>VLOOKUP(Y4,INDEX(STEP_daily_table1_ForUpdate!myDataRange,,12),1,0)</f>
        <v>0</v>
      </c>
      <c r="Z6" s="1">
        <f>VLOOKUP(Z4,INDEX(STEP_daily_table1_ForUpdate!myDataRange,,12),1,0)</f>
        <v>0</v>
      </c>
      <c r="AA6" s="1">
        <f>VLOOKUP(AA4,INDEX(STEP_daily_table1_ForUpdate!myDataRange,,12),1,0)</f>
        <v>0</v>
      </c>
      <c r="AB6" s="1">
        <f>VLOOKUP(AB4,INDEX(STEP_daily_table1_ForUpdate!myDataRange,,12),1,0)</f>
        <v>0</v>
      </c>
      <c r="AC6" s="1">
        <f>VLOOKUP(AC4,INDEX(STEP_daily_table1_ForUpdate!myDataRange,,12),1,0)</f>
        <v>0</v>
      </c>
      <c r="AD6" s="1">
        <f>VLOOKUP(AD4,INDEX(STEP_daily_table1_ForUpdate!myDataRange,,12),1,0)</f>
        <v>0</v>
      </c>
      <c r="AE6" s="1">
        <f>VLOOKUP(AE4,INDEX(STEP_daily_table1_ForUpdate!myDataRange,,12),1,0)</f>
        <v>0</v>
      </c>
      <c r="AF6" s="1">
        <f>VLOOKUP(AF4,INDEX(STEP_daily_table1_ForUpdate!myDataRange,,12),1,0)</f>
        <v>0</v>
      </c>
      <c r="AG6" s="1">
        <f>VLOOKUP(AG4,INDEX(STEP_daily_table1_ForUpdate!myDataRange,,12),1,0)</f>
        <v>0</v>
      </c>
      <c r="AH6" s="1">
        <f>VLOOKUP(AH4,INDEX(STEP_daily_table1_ForUpdate!myDataRange,,12),1,0)</f>
        <v>0</v>
      </c>
      <c r="AI6" s="1">
        <f>VLOOKUP(AI4,INDEX(STEP_daily_table1_ForUpdate!myDataRange,,12),1,0)</f>
        <v>0</v>
      </c>
      <c r="AJ6" s="1">
        <f>VLOOKUP(AJ4,INDEX(STEP_daily_table1_ForUpdate!myDataRange,,12),1,0)</f>
        <v>0</v>
      </c>
      <c r="AK6" s="1">
        <f>VLOOKUP(AK4,INDEX(STEP_daily_table1_ForUpdate!myDataRange,,12),1,0)</f>
        <v>0</v>
      </c>
      <c r="AL6" s="1">
        <f>VLOOKUP(AL4,INDEX(STEP_daily_table1_ForUpdate!myDataRange,,12),1,0)</f>
        <v>0</v>
      </c>
      <c r="AM6" s="1">
        <f>VLOOKUP(AM4,INDEX(STEP_daily_table1_ForUpdate!myDataRange,,12),1,0)</f>
        <v>0</v>
      </c>
      <c r="AN6" s="1">
        <f>VLOOKUP(AN4,INDEX(STEP_daily_table1_ForUpdate!myDataRange,,12),1,0)</f>
        <v>0</v>
      </c>
      <c r="AO6" s="1">
        <f>VLOOKUP(AO4,INDEX(STEP_daily_table1_ForUpdate!myDataRange,,12),1,0)</f>
        <v>0</v>
      </c>
      <c r="AP6" s="1">
        <f>VLOOKUP(AP4,INDEX(STEP_daily_table1_ForUpdate!myDataRange,,12),1,0)</f>
        <v>0</v>
      </c>
      <c r="AQ6" s="1">
        <f>VLOOKUP(AQ4,INDEX(STEP_daily_table1_ForUpdate!myDataRange,,12),1,0)</f>
        <v>0</v>
      </c>
      <c r="AR6" s="1">
        <f>VLOOKUP(AR4,INDEX(STEP_daily_table1_ForUpdate!myDataRange,,12),1,0)</f>
        <v>0</v>
      </c>
      <c r="AS6" s="1">
        <f>VLOOKUP(AS4,INDEX(STEP_daily_table1_ForUpdate!myDataRange,,12),1,0)</f>
        <v>0</v>
      </c>
      <c r="AT6" s="1">
        <f>VLOOKUP(AT4,INDEX(STEP_daily_table1_ForUpdate!myDataRange,,12),1,0)</f>
        <v>0</v>
      </c>
      <c r="AU6" s="1">
        <f>VLOOKUP(AU4,INDEX(STEP_daily_table1_ForUpdate!myDataRange,,12),1,0)</f>
        <v>0</v>
      </c>
      <c r="AV6" s="1">
        <f>VLOOKUP(AV4,INDEX(STEP_daily_table1_ForUpdate!myDataRange,,12),1,0)</f>
        <v>0</v>
      </c>
      <c r="AW6" s="1">
        <f>VLOOKUP(AW4,INDEX(STEP_daily_table1_ForUpdate!myDataRange,,12),1,0)</f>
        <v>0</v>
      </c>
      <c r="AX6" s="1">
        <f>VLOOKUP(AX4,INDEX(STEP_daily_table1_ForUpdate!myDataRange,,12),1,0)</f>
        <v>0</v>
      </c>
      <c r="AY6" s="1">
        <f>VLOOKUP(AY4,INDEX(STEP_daily_table1_ForUpdate!myDataRange,,12),1,0)</f>
        <v>0</v>
      </c>
      <c r="AZ6" s="1">
        <f>VLOOKUP(AZ4,INDEX(STEP_daily_table1_ForUpdate!myDataRange,,12),1,0)</f>
        <v>0</v>
      </c>
      <c r="BA6" s="1">
        <f>VLOOKUP(BA4,INDEX(STEP_daily_table1_ForUpdate!myDataRange,,12),1,0)</f>
        <v>0</v>
      </c>
      <c r="BB6" s="1">
        <f>VLOOKUP(BB4,INDEX(STEP_daily_table1_ForUpdate!myDataRange,,12),1,0)</f>
        <v>0</v>
      </c>
      <c r="BC6" s="1">
        <f>VLOOKUP(BC4,INDEX(STEP_daily_table1_ForUpdate!myDataRange,,12),1,0)</f>
        <v>0</v>
      </c>
      <c r="BD6" s="1">
        <f>VLOOKUP(BD4,INDEX(STEP_daily_table1_ForUpdate!myDataRange,,12),1,0)</f>
        <v>0</v>
      </c>
      <c r="BE6" s="1">
        <f>VLOOKUP(BE4,INDEX(STEP_daily_table1_ForUpdate!myDataRange,,12),1,0)</f>
        <v>0</v>
      </c>
      <c r="BF6" s="1">
        <f>VLOOKUP(BF4,INDEX(STEP_daily_table1_ForUpdate!myDataRange,,12),1,0)</f>
        <v>0</v>
      </c>
      <c r="BG6" s="1">
        <f>VLOOKUP(BG4,INDEX(STEP_daily_table1_ForUpdate!myDataRange,,12),1,0)</f>
        <v>0</v>
      </c>
      <c r="BH6" s="1">
        <f>VLOOKUP(BH4,INDEX(STEP_daily_table1_ForUpdate!myDataRange,,12),1,0)</f>
        <v>0</v>
      </c>
      <c r="BI6" s="1">
        <f>VLOOKUP(BI4,INDEX(STEP_daily_table1_ForUpdate!myDataRange,,12),1,0)</f>
        <v>0</v>
      </c>
      <c r="BJ6" s="1">
        <f>VLOOKUP(BJ4,INDEX(STEP_daily_table1_ForUpdate!myDataRange,,12),1,0)</f>
        <v>0</v>
      </c>
      <c r="BK6" s="1">
        <f>VLOOKUP(BK4,INDEX(STEP_daily_table1_ForUpdate!myDataRange,,12),1,0)</f>
        <v>0</v>
      </c>
      <c r="BL6" s="1">
        <f>VLOOKUP(BL4,INDEX(STEP_daily_table1_ForUpdate!myDataRange,,12),1,0)</f>
        <v>0</v>
      </c>
      <c r="BM6" s="1">
        <f>VLOOKUP(BM4,INDEX(STEP_daily_table1_ForUpdate!myDataRange,,12),1,0)</f>
        <v>0</v>
      </c>
      <c r="BN6" s="1">
        <f>VLOOKUP(BN4,INDEX(STEP_daily_table1_ForUpdate!myDataRange,,12),1,0)</f>
        <v>0</v>
      </c>
      <c r="BO6" s="1">
        <f>VLOOKUP(BO4,INDEX(STEP_daily_table1_ForUpdate!myDataRange,,12),1,0)</f>
        <v>0</v>
      </c>
      <c r="BP6" s="1">
        <f>VLOOKUP(BP4,INDEX(STEP_daily_table1_ForUpdate!myDataRange,,12),1,0)</f>
        <v>0</v>
      </c>
      <c r="BQ6" s="1">
        <f>VLOOKUP(BQ4,INDEX(STEP_daily_table1_ForUpdate!myDataRange,,12),1,0)</f>
        <v>0</v>
      </c>
      <c r="BR6" s="1">
        <f>VLOOKUP(BR4,INDEX(STEP_daily_table1_ForUpdate!myDataRange,,12),1,0)</f>
        <v>0</v>
      </c>
      <c r="BS6" s="1">
        <f>VLOOKUP(BS4,INDEX(STEP_daily_table1_ForUpdate!myDataRange,,12),1,0)</f>
        <v>0</v>
      </c>
      <c r="BT6" s="1">
        <f>VLOOKUP(BT4,INDEX(STEP_daily_table1_ForUpdate!myDataRange,,12),1,0)</f>
        <v>0</v>
      </c>
      <c r="BU6" s="1">
        <f>VLOOKUP(BU4,INDEX(STEP_daily_table1_ForUpdate!myDataRange,,12),1,0)</f>
        <v>0</v>
      </c>
      <c r="BV6" s="1">
        <f>VLOOKUP(BV4,INDEX(STEP_daily_table1_ForUpdate!myDataRange,,12),1,0)</f>
        <v>0</v>
      </c>
      <c r="BW6" s="1">
        <f>VLOOKUP(BW4,INDEX(STEP_daily_table1_ForUpdate!myDataRange,,12),1,0)</f>
        <v>0</v>
      </c>
      <c r="BX6" s="1">
        <f>VLOOKUP(BX4,INDEX(STEP_daily_table1_ForUpdate!myDataRange,,12),1,0)</f>
        <v>0</v>
      </c>
      <c r="BY6" s="1">
        <f>VLOOKUP(BY4,INDEX(STEP_daily_table1_ForUpdate!myDataRange,,12),1,0)</f>
        <v>0</v>
      </c>
      <c r="BZ6" s="1">
        <f>VLOOKUP(BZ4,INDEX(STEP_daily_table1_ForUpdate!myDataRange,,12),1,0)</f>
        <v>0</v>
      </c>
      <c r="CA6" s="1">
        <f>VLOOKUP(CA4,INDEX(STEP_daily_table1_ForUpdate!myDataRange,,12),1,0)</f>
        <v>0</v>
      </c>
      <c r="CB6" s="1">
        <f>VLOOKUP(CB4,INDEX(STEP_daily_table1_ForUpdate!myDataRange,,12),1,0)</f>
        <v>0</v>
      </c>
      <c r="CC6" s="1">
        <f>VLOOKUP(CC4,INDEX(STEP_daily_table1_ForUpdate!myDataRange,,12),1,0)</f>
        <v>0</v>
      </c>
      <c r="CD6" s="1">
        <f>VLOOKUP(CD4,INDEX(STEP_daily_table1_ForUpdate!myDataRange,,12),1,0)</f>
        <v>0</v>
      </c>
      <c r="CE6" s="1">
        <f>VLOOKUP(CE4,INDEX(STEP_daily_table1_ForUpdate!myDataRange,,12),1,0)</f>
        <v>0</v>
      </c>
      <c r="CF6" s="1">
        <f>VLOOKUP(CF4,INDEX(STEP_daily_table1_ForUpdate!myDataRange,,12),1,0)</f>
        <v>0</v>
      </c>
      <c r="CG6" s="1">
        <f>VLOOKUP(CG4,INDEX(STEP_daily_table1_ForUpdate!myDataRange,,12),1,0)</f>
        <v>0</v>
      </c>
      <c r="CH6" s="1">
        <f>VLOOKUP(CH4,INDEX(STEP_daily_table1_ForUpdate!myDataRange,,12),1,0)</f>
        <v>0</v>
      </c>
      <c r="CI6" s="1">
        <f>VLOOKUP(CI4,INDEX(STEP_daily_table1_ForUpdate!myDataRange,,12),1,0)</f>
        <v>0</v>
      </c>
      <c r="CJ6" s="1">
        <f>VLOOKUP(CJ4,INDEX(STEP_daily_table1_ForUpdate!myDataRange,,12),1,0)</f>
        <v>0</v>
      </c>
      <c r="CK6" s="1">
        <f>VLOOKUP(CK4,INDEX(STEP_daily_table1_ForUpdate!myDataRange,,12),1,0)</f>
        <v>0</v>
      </c>
      <c r="CL6" s="1">
        <f>VLOOKUP(CL4,INDEX(STEP_daily_table1_ForUpdate!myDataRange,,12),1,0)</f>
        <v>0</v>
      </c>
      <c r="CM6" s="1">
        <f>VLOOKUP(CM4,INDEX(STEP_daily_table1_ForUpdate!myDataRange,,12),1,0)</f>
        <v>0</v>
      </c>
      <c r="CN6" s="1">
        <f>VLOOKUP(CN4,INDEX(STEP_daily_table1_ForUpdate!myDataRange,,12),1,0)</f>
        <v>0</v>
      </c>
      <c r="CO6" s="1">
        <f>VLOOKUP(CO4,INDEX(STEP_daily_table1_ForUpdate!myDataRange,,12),1,0)</f>
        <v>0</v>
      </c>
      <c r="CP6" s="1">
        <f>VLOOKUP(CP4,INDEX(STEP_daily_table1_ForUpdate!myDataRange,,12),1,0)</f>
        <v>0</v>
      </c>
      <c r="CQ6" s="1">
        <f>VLOOKUP(CQ4,INDEX(STEP_daily_table1_ForUpdate!myDataRange,,12),1,0)</f>
        <v>0</v>
      </c>
      <c r="CR6" s="1">
        <f>VLOOKUP(CR4,INDEX(STEP_daily_table1_ForUpdate!myDataRange,,12),1,0)</f>
        <v>0</v>
      </c>
      <c r="CS6" s="1">
        <f>VLOOKUP(CS4,INDEX(STEP_daily_table1_ForUpdate!myDataRange,,12),1,0)</f>
        <v>0</v>
      </c>
      <c r="CT6" s="1">
        <f>VLOOKUP(CT4,INDEX(STEP_daily_table1_ForUpdate!myDataRange,,12),1,0)</f>
        <v>0</v>
      </c>
      <c r="CU6" s="1">
        <f>VLOOKUP(CU4,INDEX(STEP_daily_table1_ForUpdate!myDataRange,,12),1,0)</f>
        <v>0</v>
      </c>
      <c r="CV6" s="1">
        <f>VLOOKUP(CV4,INDEX(STEP_daily_table1_ForUpdate!myDataRange,,12),1,0)</f>
        <v>0</v>
      </c>
      <c r="CW6" s="1">
        <f>VLOOKUP(CW4,INDEX(STEP_daily_table1_ForUpdate!myDataRange,,12),1,0)</f>
        <v>0</v>
      </c>
      <c r="CX6" s="1">
        <f>VLOOKUP(CX4,INDEX(STEP_daily_table1_ForUpdate!myDataRange,,12),1,0)</f>
        <v>0</v>
      </c>
      <c r="CY6" s="1">
        <f>VLOOKUP(CY4,INDEX(STEP_daily_table1_ForUpdate!myDataRange,,12),1,0)</f>
        <v>0</v>
      </c>
      <c r="CZ6" s="1">
        <f>VLOOKUP(CZ4,INDEX(STEP_daily_table1_ForUpdate!myDataRange,,12),1,0)</f>
        <v>0</v>
      </c>
      <c r="DA6" s="1">
        <f>VLOOKUP(DA4,INDEX(STEP_daily_table1_ForUpdate!myDataRange,,12),1,0)</f>
        <v>0</v>
      </c>
      <c r="DB6" s="1">
        <f>VLOOKUP(DB4,INDEX(STEP_daily_table1_ForUpdate!myDataRange,,12),1,0)</f>
        <v>0</v>
      </c>
      <c r="DC6" s="1">
        <f>VLOOKUP(DC4,INDEX(STEP_daily_table1_ForUpdate!myDataRange,,12),1,0)</f>
        <v>0</v>
      </c>
      <c r="DD6" s="1">
        <f>VLOOKUP(DD4,INDEX(STEP_daily_table1_ForUpdate!myDataRange,,12),1,0)</f>
        <v>0</v>
      </c>
      <c r="DE6" s="1">
        <f>VLOOKUP(DE4,INDEX(STEP_daily_table1_ForUpdate!myDataRange,,12),1,0)</f>
        <v>0</v>
      </c>
      <c r="DF6" s="1">
        <f>VLOOKUP(DF4,INDEX(STEP_daily_table1_ForUpdate!myDataRange,,12),1,0)</f>
        <v>0</v>
      </c>
      <c r="DG6" s="1">
        <f>VLOOKUP(DG4,INDEX(STEP_daily_table1_ForUpdate!myDataRange,,12),1,0)</f>
        <v>0</v>
      </c>
      <c r="DH6" s="1">
        <f>VLOOKUP(DH4,INDEX(STEP_daily_table1_ForUpdate!myDataRange,,12),1,0)</f>
        <v>0</v>
      </c>
      <c r="DI6" s="1">
        <f>VLOOKUP(DI4,INDEX(STEP_daily_table1_ForUpdate!myDataRange,,12),1,0)</f>
        <v>0</v>
      </c>
      <c r="DJ6" s="1">
        <f>VLOOKUP(DJ4,INDEX(STEP_daily_table1_ForUpdate!myDataRange,,12),1,0)</f>
        <v>0</v>
      </c>
      <c r="DK6" s="1">
        <f>VLOOKUP(DK4,INDEX(STEP_daily_table1_ForUpdate!myDataRange,,12),1,0)</f>
        <v>0</v>
      </c>
      <c r="DL6" s="1">
        <f>VLOOKUP(DL4,INDEX(STEP_daily_table1_ForUpdate!myDataRange,,12),1,0)</f>
        <v>0</v>
      </c>
      <c r="DM6" s="1">
        <f>VLOOKUP(DM4,INDEX(STEP_daily_table1_ForUpdate!myDataRange,,12),1,0)</f>
        <v>0</v>
      </c>
      <c r="DN6" s="1">
        <f>VLOOKUP(DN4,INDEX(STEP_daily_table1_ForUpdate!myDataRange,,12),1,0)</f>
        <v>0</v>
      </c>
      <c r="DO6" s="1">
        <f>VLOOKUP(DO4,INDEX(STEP_daily_table1_ForUpdate!myDataRange,,12),1,0)</f>
        <v>0</v>
      </c>
      <c r="DP6" s="1">
        <f>VLOOKUP(DP4,INDEX(STEP_daily_table1_ForUpdate!myDataRange,,12),1,0)</f>
        <v>0</v>
      </c>
      <c r="DQ6" s="1">
        <f>VLOOKUP(DQ4,INDEX(STEP_daily_table1_ForUpdate!myDataRange,,12),1,0)</f>
        <v>0</v>
      </c>
      <c r="DR6" s="1">
        <f>VLOOKUP(DR4,INDEX(STEP_daily_table1_ForUpdate!myDataRange,,12),1,0)</f>
        <v>0</v>
      </c>
      <c r="DS6" s="1">
        <f>VLOOKUP(DS4,INDEX(STEP_daily_table1_ForUpdate!myDataRange,,12),1,0)</f>
        <v>0</v>
      </c>
      <c r="DT6" s="1">
        <f>VLOOKUP(DT4,INDEX(STEP_daily_table1_ForUpdate!myDataRange,,12),1,0)</f>
        <v>0</v>
      </c>
      <c r="DU6" s="1">
        <f>VLOOKUP(DU4,INDEX(STEP_daily_table1_ForUpdate!myDataRange,,12),1,0)</f>
        <v>0</v>
      </c>
      <c r="DV6" s="1">
        <f>VLOOKUP(DV4,INDEX(STEP_daily_table1_ForUpdate!myDataRange,,12),1,0)</f>
        <v>0</v>
      </c>
      <c r="DW6" s="1">
        <f>VLOOKUP(DW4,INDEX(STEP_daily_table1_ForUpdate!myDataRange,,12),1,0)</f>
        <v>0</v>
      </c>
      <c r="DX6" s="1">
        <f>VLOOKUP(DX4,INDEX(STEP_daily_table1_ForUpdate!myDataRange,,12),1,0)</f>
        <v>0</v>
      </c>
      <c r="DY6" s="1">
        <f>VLOOKUP(DY4,INDEX(STEP_daily_table1_ForUpdate!myDataRange,,12),1,0)</f>
        <v>0</v>
      </c>
      <c r="DZ6" s="1">
        <f>VLOOKUP(DZ4,INDEX(STEP_daily_table1_ForUpdate!myDataRange,,12),1,0)</f>
        <v>0</v>
      </c>
      <c r="EA6" s="1">
        <f>VLOOKUP(EA4,INDEX(STEP_daily_table1_ForUpdate!myDataRange,,12),1,0)</f>
        <v>0</v>
      </c>
      <c r="EB6" s="1">
        <f>VLOOKUP(EB4,INDEX(STEP_daily_table1_ForUpdate!myDataRange,,12),1,0)</f>
        <v>0</v>
      </c>
      <c r="EC6" s="1">
        <f>VLOOKUP(EC4,INDEX(STEP_daily_table1_ForUpdate!myDataRange,,12),1,0)</f>
        <v>0</v>
      </c>
      <c r="ED6" s="1">
        <f>VLOOKUP(ED4,INDEX(STEP_daily_table1_ForUpdate!myDataRange,,12),1,0)</f>
        <v>0</v>
      </c>
      <c r="EE6" s="1">
        <f>VLOOKUP(EE4,INDEX(STEP_daily_table1_ForUpdate!myDataRange,,12),1,0)</f>
        <v>0</v>
      </c>
      <c r="EF6" s="1">
        <f>VLOOKUP(EF4,INDEX(STEP_daily_table1_ForUpdate!myDataRange,,12),1,0)</f>
        <v>0</v>
      </c>
      <c r="EG6" s="1">
        <f>VLOOKUP(EG4,INDEX(STEP_daily_table1_ForUpdate!myDataRange,,12),1,0)</f>
        <v>0</v>
      </c>
      <c r="EH6" s="1">
        <f>VLOOKUP(EH4,INDEX(STEP_daily_table1_ForUpdate!myDataRange,,12),1,0)</f>
        <v>0</v>
      </c>
      <c r="EI6" s="1">
        <f>VLOOKUP(EI4,INDEX(STEP_daily_table1_ForUpdate!myDataRange,,12),1,0)</f>
        <v>0</v>
      </c>
      <c r="EJ6" s="1">
        <f>VLOOKUP(EJ4,INDEX(STEP_daily_table1_ForUpdate!myDataRange,,12),1,0)</f>
        <v>0</v>
      </c>
      <c r="EK6" s="1">
        <f>VLOOKUP(EK4,INDEX(STEP_daily_table1_ForUpdate!myDataRange,,12),1,0)</f>
        <v>0</v>
      </c>
      <c r="EL6" s="1">
        <f>VLOOKUP(EL4,INDEX(STEP_daily_table1_ForUpdate!myDataRange,,12),1,0)</f>
        <v>0</v>
      </c>
      <c r="EM6" s="1">
        <f>VLOOKUP(EM4,INDEX(STEP_daily_table1_ForUpdate!myDataRange,,12),1,0)</f>
        <v>0</v>
      </c>
      <c r="EN6" s="1">
        <f>VLOOKUP(EN4,INDEX(STEP_daily_table1_ForUpdate!myDataRange,,12),1,0)</f>
        <v>0</v>
      </c>
      <c r="EO6" s="1">
        <f>VLOOKUP(EO4,INDEX(STEP_daily_table1_ForUpdate!myDataRange,,12),1,0)</f>
        <v>0</v>
      </c>
      <c r="EP6" s="1">
        <f>VLOOKUP(EP4,INDEX(STEP_daily_table1_ForUpdate!myDataRange,,12),1,0)</f>
        <v>0</v>
      </c>
      <c r="EQ6" s="1">
        <f>VLOOKUP(EQ4,INDEX(STEP_daily_table1_ForUpdate!myDataRange,,12),1,0)</f>
        <v>0</v>
      </c>
      <c r="ER6" s="1">
        <f>VLOOKUP(ER4,INDEX(STEP_daily_table1_ForUpdate!myDataRange,,12),1,0)</f>
        <v>0</v>
      </c>
      <c r="ES6" s="1">
        <f>VLOOKUP(ES4,INDEX(STEP_daily_table1_ForUpdate!myDataRange,,12),1,0)</f>
        <v>0</v>
      </c>
      <c r="ET6" s="1">
        <f>VLOOKUP(ET4,INDEX(STEP_daily_table1_ForUpdate!myDataRange,,12),1,0)</f>
        <v>0</v>
      </c>
      <c r="EU6" s="1">
        <f>VLOOKUP(EU4,INDEX(STEP_daily_table1_ForUpdate!myDataRange,,12),1,0)</f>
        <v>0</v>
      </c>
      <c r="EV6" s="1">
        <f>VLOOKUP(EV4,INDEX(STEP_daily_table1_ForUpdate!myDataRange,,12),1,0)</f>
        <v>0</v>
      </c>
      <c r="EW6" s="1">
        <f>VLOOKUP(EW4,INDEX(STEP_daily_table1_ForUpdate!myDataRange,,12),1,0)</f>
        <v>0</v>
      </c>
      <c r="EX6" s="1">
        <f>VLOOKUP(EX4,INDEX(STEP_daily_table1_ForUpdate!myDataRange,,12),1,0)</f>
        <v>0</v>
      </c>
      <c r="EY6" s="1">
        <f>VLOOKUP(EY4,INDEX(STEP_daily_table1_ForUpdate!myDataRange,,12),1,0)</f>
        <v>0</v>
      </c>
      <c r="EZ6" s="1">
        <f>VLOOKUP(EZ4,INDEX(STEP_daily_table1_ForUpdate!myDataRange,,12),1,0)</f>
        <v>0</v>
      </c>
      <c r="FA6" s="1">
        <f>VLOOKUP(FA4,INDEX(STEP_daily_table1_ForUpdate!myDataRange,,12),1,0)</f>
        <v>0</v>
      </c>
      <c r="FB6" s="1">
        <f>VLOOKUP(FB4,INDEX(STEP_daily_table1_ForUpdate!myDataRange,,12),1,0)</f>
        <v>0</v>
      </c>
      <c r="FC6" s="1">
        <f>VLOOKUP(FC4,INDEX(STEP_daily_table1_ForUpdate!myDataRange,,12),1,0)</f>
        <v>0</v>
      </c>
      <c r="FD6" s="1">
        <f>VLOOKUP(FD4,INDEX(STEP_daily_table1_ForUpdate!myDataRange,,12),1,0)</f>
        <v>0</v>
      </c>
      <c r="FE6" s="1">
        <f>VLOOKUP(FE4,INDEX(STEP_daily_table1_ForUpdate!myDataRange,,12),1,0)</f>
        <v>0</v>
      </c>
      <c r="FF6" s="1">
        <f>VLOOKUP(FF4,INDEX(STEP_daily_table1_ForUpdate!myDataRange,,12),1,0)</f>
        <v>0</v>
      </c>
      <c r="FG6" s="1">
        <f>VLOOKUP(FG4,INDEX(STEP_daily_table1_ForUpdate!myDataRange,,12),1,0)</f>
        <v>0</v>
      </c>
      <c r="FH6" s="1">
        <f>VLOOKUP(FH4,INDEX(STEP_daily_table1_ForUpdate!myDataRange,,12),1,0)</f>
        <v>0</v>
      </c>
      <c r="FI6" s="1">
        <f>VLOOKUP(FI4,INDEX(STEP_daily_table1_ForUpdate!myDataRange,,12),1,0)</f>
        <v>0</v>
      </c>
      <c r="FJ6" s="1">
        <f>VLOOKUP(FJ4,INDEX(STEP_daily_table1_ForUpdate!myDataRange,,12),1,0)</f>
        <v>0</v>
      </c>
      <c r="FK6" s="1">
        <f>VLOOKUP(FK4,INDEX(STEP_daily_table1_ForUpdate!myDataRange,,12),1,0)</f>
        <v>0</v>
      </c>
      <c r="FL6" s="1">
        <f>VLOOKUP(FL4,INDEX(STEP_daily_table1_ForUpdate!myDataRange,,12),1,0)</f>
        <v>0</v>
      </c>
      <c r="FM6" s="1">
        <f>VLOOKUP(FM4,INDEX(STEP_daily_table1_ForUpdate!myDataRange,,12),1,0)</f>
        <v>0</v>
      </c>
      <c r="FN6" s="1">
        <f>VLOOKUP(FN4,INDEX(STEP_daily_table1_ForUpdate!myDataRange,,12),1,0)</f>
        <v>0</v>
      </c>
      <c r="FO6" s="1">
        <f>VLOOKUP(FO4,INDEX(STEP_daily_table1_ForUpdate!myDataRange,,12),1,0)</f>
        <v>0</v>
      </c>
      <c r="FP6" s="1">
        <f>VLOOKUP(FP4,INDEX(STEP_daily_table1_ForUpdate!myDataRange,,12),1,0)</f>
        <v>0</v>
      </c>
      <c r="FQ6" s="1">
        <f>VLOOKUP(FQ4,INDEX(STEP_daily_table1_ForUpdate!myDataRange,,12),1,0)</f>
        <v>0</v>
      </c>
      <c r="FR6" s="1">
        <f>VLOOKUP(FR4,INDEX(STEP_daily_table1_ForUpdate!myDataRange,,12),1,0)</f>
        <v>0</v>
      </c>
      <c r="FS6" s="1">
        <f>VLOOKUP(FS4,INDEX(STEP_daily_table1_ForUpdate!myDataRange,,12),1,0)</f>
        <v>0</v>
      </c>
      <c r="FT6" s="1">
        <f>VLOOKUP(FT4,INDEX(STEP_daily_table1_ForUpdate!myDataRange,,12),1,0)</f>
        <v>0</v>
      </c>
      <c r="FU6" s="1">
        <f>VLOOKUP(FU4,INDEX(STEP_daily_table1_ForUpdate!myDataRange,,12),1,0)</f>
        <v>0</v>
      </c>
      <c r="FV6" s="1">
        <f>VLOOKUP(FV4,INDEX(STEP_daily_table1_ForUpdate!myDataRange,,12),1,0)</f>
        <v>0</v>
      </c>
      <c r="FW6" s="1">
        <f>VLOOKUP(FW4,INDEX(STEP_daily_table1_ForUpdate!myDataRange,,12),1,0)</f>
        <v>0</v>
      </c>
      <c r="FX6" s="1">
        <f>VLOOKUP(FX4,INDEX(STEP_daily_table1_ForUpdate!myDataRange,,12),1,0)</f>
        <v>0</v>
      </c>
      <c r="FY6" s="1">
        <f>VLOOKUP(FY4,INDEX(STEP_daily_table1_ForUpdate!myDataRange,,12),1,0)</f>
        <v>0</v>
      </c>
      <c r="FZ6" s="1">
        <f>VLOOKUP(FZ4,INDEX(STEP_daily_table1_ForUpdate!myDataRange,,12),1,0)</f>
        <v>0</v>
      </c>
      <c r="GA6" s="1">
        <f>VLOOKUP(GA4,INDEX(STEP_daily_table1_ForUpdate!myDataRange,,12),1,0)</f>
        <v>0</v>
      </c>
      <c r="GB6" s="1">
        <f>VLOOKUP(GB4,INDEX(STEP_daily_table1_ForUpdate!myDataRange,,12),1,0)</f>
        <v>0</v>
      </c>
      <c r="GC6" s="1">
        <f>VLOOKUP(GC4,INDEX(STEP_daily_table1_ForUpdate!myDataRange,,12),1,0)</f>
        <v>0</v>
      </c>
      <c r="GD6" s="1">
        <f>VLOOKUP(GD4,INDEX(STEP_daily_table1_ForUpdate!myDataRange,,12),1,0)</f>
        <v>0</v>
      </c>
      <c r="GE6" s="1">
        <f>VLOOKUP(GE4,INDEX(STEP_daily_table1_ForUpdate!myDataRange,,12),1,0)</f>
        <v>0</v>
      </c>
      <c r="GF6" s="1">
        <f>VLOOKUP(GF4,INDEX(STEP_daily_table1_ForUpdate!myDataRange,,12),1,0)</f>
        <v>0</v>
      </c>
      <c r="GG6" s="1">
        <f>VLOOKUP(GG4,INDEX(STEP_daily_table1_ForUpdate!myDataRange,,12),1,0)</f>
        <v>0</v>
      </c>
      <c r="GH6" s="1">
        <f>VLOOKUP(GH4,INDEX(STEP_daily_table1_ForUpdate!myDataRange,,12),1,0)</f>
        <v>0</v>
      </c>
      <c r="GI6" s="1">
        <f>VLOOKUP(GI4,INDEX(STEP_daily_table1_ForUpdate!myDataRange,,12),1,0)</f>
        <v>0</v>
      </c>
      <c r="GJ6" s="1">
        <f>VLOOKUP(GJ4,INDEX(STEP_daily_table1_ForUpdate!myDataRange,,12),1,0)</f>
        <v>0</v>
      </c>
      <c r="GK6" s="1">
        <f>VLOOKUP(GK4,INDEX(STEP_daily_table1_ForUpdate!myDataRange,,12),1,0)</f>
        <v>0</v>
      </c>
      <c r="GL6" s="1">
        <f>VLOOKUP(GL4,INDEX(STEP_daily_table1_ForUpdate!myDataRange,,12),1,0)</f>
        <v>0</v>
      </c>
      <c r="GM6" s="1">
        <f>VLOOKUP(GM4,INDEX(STEP_daily_table1_ForUpdate!myDataRange,,12),1,0)</f>
        <v>0</v>
      </c>
      <c r="GN6" s="1">
        <f>VLOOKUP(GN4,INDEX(STEP_daily_table1_ForUpdate!myDataRange,,12),1,0)</f>
        <v>0</v>
      </c>
      <c r="GO6" s="1">
        <f>VLOOKUP(GO4,INDEX(STEP_daily_table1_ForUpdate!myDataRange,,12),1,0)</f>
        <v>0</v>
      </c>
      <c r="GP6" s="1">
        <f>VLOOKUP(GP4,INDEX(STEP_daily_table1_ForUpdate!myDataRange,,12),1,0)</f>
        <v>0</v>
      </c>
      <c r="GQ6" s="1">
        <f>VLOOKUP(GQ4,INDEX(STEP_daily_table1_ForUpdate!myDataRange,,12),1,0)</f>
        <v>0</v>
      </c>
      <c r="GR6" s="1">
        <f>VLOOKUP(GR4,INDEX(STEP_daily_table1_ForUpdate!myDataRange,,12),1,0)</f>
        <v>0</v>
      </c>
      <c r="GS6" s="1">
        <f>VLOOKUP(GS4,INDEX(STEP_daily_table1_ForUpdate!myDataRange,,12),1,0)</f>
        <v>0</v>
      </c>
      <c r="GT6" s="1">
        <f>VLOOKUP(GT4,INDEX(STEP_daily_table1_ForUpdate!myDataRange,,12),1,0)</f>
        <v>0</v>
      </c>
      <c r="GU6" s="1">
        <f>VLOOKUP(GU4,INDEX(STEP_daily_table1_ForUpdate!myDataRange,,12),1,0)</f>
        <v>0</v>
      </c>
      <c r="GV6" s="1">
        <f>VLOOKUP(GV4,INDEX(STEP_daily_table1_ForUpdate!myDataRange,,12),1,0)</f>
        <v>0</v>
      </c>
      <c r="GW6" s="1">
        <f>VLOOKUP(GW4,INDEX(STEP_daily_table1_ForUpdate!myDataRange,,12),1,0)</f>
        <v>0</v>
      </c>
      <c r="GX6" s="1">
        <f>VLOOKUP(GX4,INDEX(STEP_daily_table1_ForUpdate!myDataRange,,12),1,0)</f>
        <v>0</v>
      </c>
      <c r="GY6" s="1">
        <f>VLOOKUP(GY4,INDEX(STEP_daily_table1_ForUpdate!myDataRange,,12),1,0)</f>
        <v>0</v>
      </c>
      <c r="GZ6" s="1">
        <f>VLOOKUP(GZ4,INDEX(STEP_daily_table1_ForUpdate!myDataRange,,12),1,0)</f>
        <v>0</v>
      </c>
      <c r="HA6" s="1">
        <f>VLOOKUP(HA4,INDEX(STEP_daily_table1_ForUpdate!myDataRange,,12),1,0)</f>
        <v>0</v>
      </c>
      <c r="HB6" s="1">
        <f>VLOOKUP(HB4,INDEX(STEP_daily_table1_ForUpdate!myDataRange,,12),1,0)</f>
        <v>0</v>
      </c>
      <c r="HC6" s="1">
        <f>VLOOKUP(HC4,INDEX(STEP_daily_table1_ForUpdate!myDataRange,,12),1,0)</f>
        <v>0</v>
      </c>
      <c r="HD6" s="1">
        <f>VLOOKUP(HD4,INDEX(STEP_daily_table1_ForUpdate!myDataRange,,12),1,0)</f>
        <v>0</v>
      </c>
      <c r="HE6" s="1">
        <f>VLOOKUP(HE4,INDEX(STEP_daily_table1_ForUpdate!myDataRange,,12),1,0)</f>
        <v>0</v>
      </c>
      <c r="HF6" s="1">
        <f>VLOOKUP(HF4,INDEX(STEP_daily_table1_ForUpdate!myDataRange,,12),1,0)</f>
        <v>0</v>
      </c>
      <c r="HG6" s="1">
        <f>VLOOKUP(HG4,INDEX(STEP_daily_table1_ForUpdate!myDataRange,,12),1,0)</f>
        <v>0</v>
      </c>
      <c r="HH6" s="1">
        <f>VLOOKUP(HH4,INDEX(STEP_daily_table1_ForUpdate!myDataRange,,12),1,0)</f>
        <v>0</v>
      </c>
      <c r="HI6" s="1">
        <f>VLOOKUP(HI4,INDEX(STEP_daily_table1_ForUpdate!myDataRange,,12),1,0)</f>
        <v>0</v>
      </c>
      <c r="HJ6" s="1">
        <f>VLOOKUP(HJ4,INDEX(STEP_daily_table1_ForUpdate!myDataRange,,12),1,0)</f>
        <v>0</v>
      </c>
      <c r="HK6" s="1">
        <f>VLOOKUP(HK4,INDEX(STEP_daily_table1_ForUpdate!myDataRange,,12),1,0)</f>
        <v>0</v>
      </c>
      <c r="HL6" s="1">
        <f>VLOOKUP(HL4,INDEX(STEP_daily_table1_ForUpdate!myDataRange,,12),1,0)</f>
        <v>0</v>
      </c>
      <c r="HM6" s="1">
        <f>VLOOKUP(HM4,INDEX(STEP_daily_table1_ForUpdate!myDataRange,,12),1,0)</f>
        <v>0</v>
      </c>
      <c r="HN6" s="1">
        <f>VLOOKUP(HN4,INDEX(STEP_daily_table1_ForUpdate!myDataRange,,12),1,0)</f>
        <v>0</v>
      </c>
      <c r="HO6" s="1">
        <f>VLOOKUP(HO4,INDEX(STEP_daily_table1_ForUpdate!myDataRange,,12),1,0)</f>
        <v>0</v>
      </c>
      <c r="HP6" s="1">
        <f>VLOOKUP(HP4,INDEX(STEP_daily_table1_ForUpdate!myDataRange,,12),1,0)</f>
        <v>0</v>
      </c>
      <c r="HQ6" s="1">
        <f>VLOOKUP(HQ4,INDEX(STEP_daily_table1_ForUpdate!myDataRange,,12),1,0)</f>
        <v>0</v>
      </c>
      <c r="HR6" s="1">
        <f>VLOOKUP(HR4,INDEX(STEP_daily_table1_ForUpdate!myDataRange,,12),1,0)</f>
        <v>0</v>
      </c>
      <c r="HS6" s="1">
        <f>VLOOKUP(HS4,INDEX(STEP_daily_table1_ForUpdate!myDataRange,,12),1,0)</f>
        <v>0</v>
      </c>
      <c r="HT6" s="1">
        <f>VLOOKUP(HT4,INDEX(STEP_daily_table1_ForUpdate!myDataRange,,12),1,0)</f>
        <v>0</v>
      </c>
      <c r="HU6" s="1">
        <f>VLOOKUP(HU4,INDEX(STEP_daily_table1_ForUpdate!myDataRange,,12),1,0)</f>
        <v>0</v>
      </c>
      <c r="HV6" s="1">
        <f>VLOOKUP(HV4,INDEX(STEP_daily_table1_ForUpdate!myDataRange,,12),1,0)</f>
        <v>0</v>
      </c>
      <c r="HW6" s="1">
        <f>VLOOKUP(HW4,INDEX(STEP_daily_table1_ForUpdate!myDataRange,,12),1,0)</f>
        <v>0</v>
      </c>
      <c r="HX6" s="1">
        <f>VLOOKUP(HX4,INDEX(STEP_daily_table1_ForUpdate!myDataRange,,12),1,0)</f>
        <v>0</v>
      </c>
      <c r="HY6" s="1">
        <f>VLOOKUP(HY4,INDEX(STEP_daily_table1_ForUpdate!myDataRange,,12),1,0)</f>
        <v>0</v>
      </c>
      <c r="HZ6" s="1">
        <f>VLOOKUP(HZ4,INDEX(STEP_daily_table1_ForUpdate!myDataRange,,12),1,0)</f>
        <v>0</v>
      </c>
      <c r="IA6" s="1">
        <f>VLOOKUP(IA4,INDEX(STEP_daily_table1_ForUpdate!myDataRange,,12),1,0)</f>
        <v>0</v>
      </c>
      <c r="IB6" s="1">
        <f>VLOOKUP(IB4,INDEX(STEP_daily_table1_ForUpdate!myDataRange,,12),1,0)</f>
        <v>0</v>
      </c>
      <c r="IC6" s="1">
        <f>VLOOKUP(IC4,INDEX(STEP_daily_table1_ForUpdate!myDataRange,,12),1,0)</f>
        <v>0</v>
      </c>
      <c r="ID6" s="1">
        <f>VLOOKUP(ID4,INDEX(STEP_daily_table1_ForUpdate!myDataRange,,12),1,0)</f>
        <v>0</v>
      </c>
      <c r="IE6" s="1">
        <f>VLOOKUP(IE4,INDEX(STEP_daily_table1_ForUpdate!myDataRange,,12),1,0)</f>
        <v>0</v>
      </c>
      <c r="IF6" s="1">
        <f>VLOOKUP(IF4,INDEX(STEP_daily_table1_ForUpdate!myDataRange,,12),1,0)</f>
        <v>0</v>
      </c>
      <c r="IG6" s="1">
        <f>VLOOKUP(IG4,INDEX(STEP_daily_table1_ForUpdate!myDataRange,,12),1,0)</f>
        <v>0</v>
      </c>
      <c r="IH6" s="1">
        <f>VLOOKUP(IH4,INDEX(STEP_daily_table1_ForUpdate!myDataRange,,12),1,0)</f>
        <v>0</v>
      </c>
      <c r="II6" s="1">
        <f>VLOOKUP(II4,INDEX(STEP_daily_table1_ForUpdate!myDataRange,,12),1,0)</f>
        <v>0</v>
      </c>
      <c r="IJ6" s="1">
        <f>VLOOKUP(IJ4,INDEX(STEP_daily_table1_ForUpdate!myDataRange,,12),1,0)</f>
        <v>0</v>
      </c>
      <c r="IK6" s="1">
        <f>VLOOKUP(IK4,INDEX(STEP_daily_table1_ForUpdate!myDataRange,,12),1,0)</f>
        <v>0</v>
      </c>
      <c r="IL6" s="1">
        <f>VLOOKUP(IL4,INDEX(STEP_daily_table1_ForUpdate!myDataRange,,12),1,0)</f>
        <v>0</v>
      </c>
      <c r="IM6" s="1">
        <f>VLOOKUP(IM4,INDEX(STEP_daily_table1_ForUpdate!myDataRange,,12),1,0)</f>
        <v>0</v>
      </c>
      <c r="IN6" s="1">
        <f>VLOOKUP(IN4,INDEX(STEP_daily_table1_ForUpdate!myDataRange,,12),1,0)</f>
        <v>0</v>
      </c>
      <c r="IO6" s="1">
        <f>VLOOKUP(IO4,INDEX(STEP_daily_table1_ForUpdate!myDataRange,,12),1,0)</f>
        <v>0</v>
      </c>
      <c r="IP6" s="1">
        <f>VLOOKUP(IP4,INDEX(STEP_daily_table1_ForUpdate!myDataRange,,12),1,0)</f>
        <v>0</v>
      </c>
      <c r="IQ6" s="1">
        <f>VLOOKUP(IQ4,INDEX(STEP_daily_table1_ForUpdate!myDataRange,,12),1,0)</f>
        <v>0</v>
      </c>
      <c r="IR6" s="1">
        <f>VLOOKUP(IR4,INDEX(STEP_daily_table1_ForUpdate!myDataRange,,12),1,0)</f>
        <v>0</v>
      </c>
      <c r="IS6" s="1">
        <f>VLOOKUP(IS4,INDEX(STEP_daily_table1_ForUpdate!myDataRange,,12),1,0)</f>
        <v>0</v>
      </c>
      <c r="IT6" s="1">
        <f>VLOOKUP(IT4,INDEX(STEP_daily_table1_ForUpdate!myDataRange,,12),1,0)</f>
        <v>0</v>
      </c>
      <c r="IU6" s="1">
        <f>VLOOKUP(IU4,INDEX(STEP_daily_table1_ForUpdate!myDataRange,,12),1,0)</f>
        <v>0</v>
      </c>
      <c r="IV6" s="1">
        <f>VLOOKUP(IV4,INDEX(STEP_daily_table1_ForUpdate!myDataRange,,12),1,0)</f>
        <v>0</v>
      </c>
      <c r="IW6" s="1">
        <f>VLOOKUP(IW4,INDEX(STEP_daily_table1_ForUpdate!myDataRange,,12),1,0)</f>
        <v>0</v>
      </c>
      <c r="IX6" s="1">
        <f>VLOOKUP(IX4,INDEX(STEP_daily_table1_ForUpdate!myDataRange,,12),1,0)</f>
        <v>0</v>
      </c>
      <c r="IY6" s="1">
        <f>VLOOKUP(IY4,INDEX(STEP_daily_table1_ForUpdate!myDataRange,,12),1,0)</f>
        <v>0</v>
      </c>
      <c r="IZ6" s="1">
        <f>VLOOKUP(IZ4,INDEX(STEP_daily_table1_ForUpdate!myDataRange,,12),1,0)</f>
        <v>0</v>
      </c>
      <c r="JA6" s="1">
        <f>VLOOKUP(JA4,INDEX(STEP_daily_table1_ForUpdate!myDataRange,,12),1,0)</f>
        <v>0</v>
      </c>
      <c r="JB6" s="1">
        <f>VLOOKUP(JB4,INDEX(STEP_daily_table1_ForUpdate!myDataRange,,12),1,0)</f>
        <v>0</v>
      </c>
      <c r="JC6" s="1">
        <f>VLOOKUP(JC4,INDEX(STEP_daily_table1_ForUpdate!myDataRange,,12),1,0)</f>
        <v>0</v>
      </c>
      <c r="JD6" s="1">
        <f>VLOOKUP(JD4,INDEX(STEP_daily_table1_ForUpdate!myDataRange,,12),1,0)</f>
        <v>0</v>
      </c>
      <c r="JE6" s="1">
        <f>VLOOKUP(JE4,INDEX(STEP_daily_table1_ForUpdate!myDataRange,,12),1,0)</f>
        <v>0</v>
      </c>
      <c r="JF6" s="1">
        <f>VLOOKUP(JF4,INDEX(STEP_daily_table1_ForUpdate!myDataRange,,12),1,0)</f>
        <v>0</v>
      </c>
      <c r="JG6" s="1">
        <f>VLOOKUP(JG4,INDEX(STEP_daily_table1_ForUpdate!myDataRange,,12),1,0)</f>
        <v>0</v>
      </c>
      <c r="JH6" s="1">
        <f>VLOOKUP(JH4,INDEX(STEP_daily_table1_ForUpdate!myDataRange,,12),1,0)</f>
        <v>0</v>
      </c>
      <c r="JI6" s="1">
        <f>VLOOKUP(JI4,INDEX(STEP_daily_table1_ForUpdate!myDataRange,,12),1,0)</f>
        <v>0</v>
      </c>
      <c r="JJ6" s="1">
        <f>VLOOKUP(JJ4,INDEX(STEP_daily_table1_ForUpdate!myDataRange,,12),1,0)</f>
        <v>0</v>
      </c>
      <c r="JK6" s="1">
        <f>VLOOKUP(JK4,INDEX(STEP_daily_table1_ForUpdate!myDataRange,,12),1,0)</f>
        <v>0</v>
      </c>
      <c r="JL6" s="1">
        <f>VLOOKUP(JL4,INDEX(STEP_daily_table1_ForUpdate!myDataRange,,12),1,0)</f>
        <v>0</v>
      </c>
      <c r="JM6" s="1">
        <f>VLOOKUP(JM4,INDEX(STEP_daily_table1_ForUpdate!myDataRange,,12),1,0)</f>
        <v>0</v>
      </c>
      <c r="JN6" s="1">
        <f>VLOOKUP(JN4,INDEX(STEP_daily_table1_ForUpdate!myDataRange,,12),1,0)</f>
        <v>0</v>
      </c>
      <c r="JO6" s="1">
        <f>VLOOKUP(JO4,INDEX(STEP_daily_table1_ForUpdate!myDataRange,,12),1,0)</f>
        <v>0</v>
      </c>
      <c r="JP6" s="1">
        <f>VLOOKUP(JP4,INDEX(STEP_daily_table1_ForUpdate!myDataRange,,12),1,0)</f>
        <v>0</v>
      </c>
      <c r="JQ6" s="1">
        <f>VLOOKUP(JQ4,INDEX(STEP_daily_table1_ForUpdate!myDataRange,,12),1,0)</f>
        <v>0</v>
      </c>
      <c r="JR6" s="1">
        <f>VLOOKUP(JR4,INDEX(STEP_daily_table1_ForUpdate!myDataRange,,12),1,0)</f>
        <v>0</v>
      </c>
      <c r="JS6" s="1">
        <f>VLOOKUP(JS4,INDEX(STEP_daily_table1_ForUpdate!myDataRange,,12),1,0)</f>
        <v>0</v>
      </c>
      <c r="JT6" s="1">
        <f>VLOOKUP(JT4,INDEX(STEP_daily_table1_ForUpdate!myDataRange,,12),1,0)</f>
        <v>0</v>
      </c>
      <c r="JU6" s="1">
        <f>VLOOKUP(JU4,INDEX(STEP_daily_table1_ForUpdate!myDataRange,,12),1,0)</f>
        <v>0</v>
      </c>
      <c r="JV6" s="1">
        <f>VLOOKUP(JV4,INDEX(STEP_daily_table1_ForUpdate!myDataRange,,12),1,0)</f>
        <v>0</v>
      </c>
      <c r="JW6" s="1">
        <f>VLOOKUP(JW4,INDEX(STEP_daily_table1_ForUpdate!myDataRange,,12),1,0)</f>
        <v>0</v>
      </c>
      <c r="JX6" s="1">
        <f>VLOOKUP(JX4,INDEX(STEP_daily_table1_ForUpdate!myDataRange,,12),1,0)</f>
        <v>0</v>
      </c>
      <c r="JY6" s="1">
        <f>VLOOKUP(JY4,INDEX(STEP_daily_table1_ForUpdate!myDataRange,,12),1,0)</f>
        <v>0</v>
      </c>
      <c r="JZ6" s="1">
        <f>VLOOKUP(JZ4,INDEX(STEP_daily_table1_ForUpdate!myDataRange,,12),1,0)</f>
        <v>0</v>
      </c>
      <c r="KA6" s="1">
        <f>VLOOKUP(KA4,INDEX(STEP_daily_table1_ForUpdate!myDataRange,,12),1,0)</f>
        <v>0</v>
      </c>
      <c r="KB6" s="1">
        <f>VLOOKUP(KB4,INDEX(STEP_daily_table1_ForUpdate!myDataRange,,12),1,0)</f>
        <v>0</v>
      </c>
      <c r="KC6" s="1">
        <f>VLOOKUP(KC4,INDEX(STEP_daily_table1_ForUpdate!myDataRange,,12),1,0)</f>
        <v>0</v>
      </c>
      <c r="KD6" s="1">
        <f>VLOOKUP(KD4,INDEX(STEP_daily_table1_ForUpdate!myDataRange,,12),1,0)</f>
        <v>0</v>
      </c>
      <c r="KE6" s="1">
        <f>VLOOKUP(KE4,INDEX(STEP_daily_table1_ForUpdate!myDataRange,,12),1,0)</f>
        <v>0</v>
      </c>
      <c r="KF6" s="1">
        <f>VLOOKUP(KF4,INDEX(STEP_daily_table1_ForUpdate!myDataRange,,12),1,0)</f>
        <v>0</v>
      </c>
      <c r="KG6" s="1">
        <f>VLOOKUP(KG4,INDEX(STEP_daily_table1_ForUpdate!myDataRange,,12),1,0)</f>
        <v>0</v>
      </c>
      <c r="KH6" s="1">
        <f>VLOOKUP(KH4,INDEX(STEP_daily_table1_ForUpdate!myDataRange,,12),1,0)</f>
        <v>0</v>
      </c>
      <c r="KI6" s="1">
        <f>VLOOKUP(KI4,INDEX(STEP_daily_table1_ForUpdate!myDataRange,,12),1,0)</f>
        <v>0</v>
      </c>
      <c r="KJ6" s="1">
        <f>VLOOKUP(KJ4,INDEX(STEP_daily_table1_ForUpdate!myDataRange,,12),1,0)</f>
        <v>0</v>
      </c>
      <c r="KK6" s="1">
        <f>VLOOKUP(KK4,INDEX(STEP_daily_table1_ForUpdate!myDataRange,,12),1,0)</f>
        <v>0</v>
      </c>
      <c r="KL6" s="1">
        <f>VLOOKUP(KL4,INDEX(STEP_daily_table1_ForUpdate!myDataRange,,12),1,0)</f>
        <v>0</v>
      </c>
      <c r="KM6" s="1">
        <f>VLOOKUP(KM4,INDEX(STEP_daily_table1_ForUpdate!myDataRange,,12),1,0)</f>
        <v>0</v>
      </c>
      <c r="KN6" s="1">
        <f>VLOOKUP(KN4,INDEX(STEP_daily_table1_ForUpdate!myDataRange,,12),1,0)</f>
        <v>0</v>
      </c>
      <c r="KO6" s="1">
        <f>VLOOKUP(KO4,INDEX(STEP_daily_table1_ForUpdate!myDataRange,,12),1,0)</f>
        <v>0</v>
      </c>
      <c r="KP6" s="1">
        <f>VLOOKUP(KP4,INDEX(STEP_daily_table1_ForUpdate!myDataRange,,12),1,0)</f>
        <v>0</v>
      </c>
      <c r="KQ6" s="1">
        <f>VLOOKUP(KQ4,INDEX(STEP_daily_table1_ForUpdate!myDataRange,,12),1,0)</f>
        <v>0</v>
      </c>
      <c r="KR6" s="1">
        <f>VLOOKUP(KR4,INDEX(STEP_daily_table1_ForUpdate!myDataRange,,12),1,0)</f>
        <v>0</v>
      </c>
      <c r="KS6" s="1">
        <f>VLOOKUP(KS4,INDEX(STEP_daily_table1_ForUpdate!myDataRange,,12),1,0)</f>
        <v>0</v>
      </c>
      <c r="KT6" s="1">
        <f>VLOOKUP(KT4,INDEX(STEP_daily_table1_ForUpdate!myDataRange,,12),1,0)</f>
        <v>0</v>
      </c>
      <c r="KU6" s="1">
        <f>VLOOKUP(KU4,INDEX(STEP_daily_table1_ForUpdate!myDataRange,,12),1,0)</f>
        <v>0</v>
      </c>
      <c r="KV6" s="1">
        <f>VLOOKUP(KV4,INDEX(STEP_daily_table1_ForUpdate!myDataRange,,12),1,0)</f>
        <v>0</v>
      </c>
      <c r="KW6" s="1">
        <f>VLOOKUP(KW4,INDEX(STEP_daily_table1_ForUpdate!myDataRange,,12),1,0)</f>
        <v>0</v>
      </c>
      <c r="KX6" s="1">
        <f>VLOOKUP(KX4,INDEX(STEP_daily_table1_ForUpdate!myDataRange,,12),1,0)</f>
        <v>0</v>
      </c>
      <c r="KY6" s="1">
        <f>VLOOKUP(KY4,INDEX(STEP_daily_table1_ForUpdate!myDataRange,,12),1,0)</f>
        <v>0</v>
      </c>
      <c r="KZ6" s="1">
        <f>VLOOKUP(KZ4,INDEX(STEP_daily_table1_ForUpdate!myDataRange,,12),1,0)</f>
        <v>0</v>
      </c>
      <c r="LA6" s="1">
        <f>VLOOKUP(LA4,INDEX(STEP_daily_table1_ForUpdate!myDataRange,,12),1,0)</f>
        <v>0</v>
      </c>
      <c r="LB6" s="1">
        <f>VLOOKUP(LB4,INDEX(STEP_daily_table1_ForUpdate!myDataRange,,12),1,0)</f>
        <v>0</v>
      </c>
      <c r="LC6" s="1">
        <f>VLOOKUP(LC4,INDEX(STEP_daily_table1_ForUpdate!myDataRange,,12),1,0)</f>
        <v>0</v>
      </c>
      <c r="LD6" s="1">
        <f>VLOOKUP(LD4,INDEX(STEP_daily_table1_ForUpdate!myDataRange,,12),1,0)</f>
        <v>0</v>
      </c>
      <c r="LE6" s="1">
        <f>VLOOKUP(LE4,INDEX(STEP_daily_table1_ForUpdate!myDataRange,,12),1,0)</f>
        <v>0</v>
      </c>
      <c r="LF6" s="1">
        <f>VLOOKUP(LF4,INDEX(STEP_daily_table1_ForUpdate!myDataRange,,12),1,0)</f>
        <v>0</v>
      </c>
      <c r="LG6" s="1">
        <f>VLOOKUP(LG4,INDEX(STEP_daily_table1_ForUpdate!myDataRange,,12),1,0)</f>
        <v>0</v>
      </c>
      <c r="LH6" s="1">
        <f>VLOOKUP(LH4,INDEX(STEP_daily_table1_ForUpdate!myDataRange,,12),1,0)</f>
        <v>0</v>
      </c>
      <c r="LI6" s="1">
        <f>VLOOKUP(LI4,INDEX(STEP_daily_table1_ForUpdate!myDataRange,,12),1,0)</f>
        <v>0</v>
      </c>
      <c r="LJ6" s="1">
        <f>VLOOKUP(LJ4,INDEX(STEP_daily_table1_ForUpdate!myDataRange,,12),1,0)</f>
        <v>0</v>
      </c>
      <c r="LK6" s="1">
        <f>VLOOKUP(LK4,INDEX(STEP_daily_table1_ForUpdate!myDataRange,,12),1,0)</f>
        <v>0</v>
      </c>
      <c r="LL6" s="1">
        <f>VLOOKUP(LL4,INDEX(STEP_daily_table1_ForUpdate!myDataRange,,12),1,0)</f>
        <v>0</v>
      </c>
      <c r="LM6" s="1">
        <f>VLOOKUP(LM4,INDEX(STEP_daily_table1_ForUpdate!myDataRange,,12),1,0)</f>
        <v>0</v>
      </c>
      <c r="LN6" s="1">
        <f>VLOOKUP(LN4,INDEX(STEP_daily_table1_ForUpdate!myDataRange,,12),1,0)</f>
        <v>0</v>
      </c>
      <c r="LO6" s="1">
        <f>VLOOKUP(LO4,INDEX(STEP_daily_table1_ForUpdate!myDataRange,,12),1,0)</f>
        <v>0</v>
      </c>
      <c r="LP6" s="1">
        <f>VLOOKUP(LP4,INDEX(STEP_daily_table1_ForUpdate!myDataRange,,12),1,0)</f>
        <v>0</v>
      </c>
      <c r="LQ6" s="1">
        <f>VLOOKUP(LQ4,INDEX(STEP_daily_table1_ForUpdate!myDataRange,,12),1,0)</f>
        <v>0</v>
      </c>
      <c r="LR6" s="1">
        <f>VLOOKUP(LR4,INDEX(STEP_daily_table1_ForUpdate!myDataRange,,12),1,0)</f>
        <v>0</v>
      </c>
      <c r="LS6" s="1">
        <f>VLOOKUP(LS4,INDEX(STEP_daily_table1_ForUpdate!myDataRange,,12),1,0)</f>
        <v>0</v>
      </c>
      <c r="LT6" s="1">
        <f>VLOOKUP(LT4,INDEX(STEP_daily_table1_ForUpdate!myDataRange,,12),1,0)</f>
        <v>0</v>
      </c>
      <c r="LU6" s="1">
        <f>VLOOKUP(LU4,INDEX(STEP_daily_table1_ForUpdate!myDataRange,,12),1,0)</f>
        <v>0</v>
      </c>
      <c r="LV6" s="1">
        <f>VLOOKUP(LV4,INDEX(STEP_daily_table1_ForUpdate!myDataRange,,12),1,0)</f>
        <v>0</v>
      </c>
      <c r="LW6" s="1">
        <f>VLOOKUP(LW4,INDEX(STEP_daily_table1_ForUpdate!myDataRange,,12),1,0)</f>
        <v>0</v>
      </c>
      <c r="LX6" s="1">
        <f>VLOOKUP(LX4,INDEX(STEP_daily_table1_ForUpdate!myDataRange,,12),1,0)</f>
        <v>0</v>
      </c>
      <c r="LY6" s="1">
        <f>VLOOKUP(LY4,INDEX(STEP_daily_table1_ForUpdate!myDataRange,,12),1,0)</f>
        <v>0</v>
      </c>
      <c r="LZ6" s="1">
        <f>VLOOKUP(LZ4,INDEX(STEP_daily_table1_ForUpdate!myDataRange,,12),1,0)</f>
        <v>0</v>
      </c>
      <c r="MA6" s="1">
        <f>VLOOKUP(MA4,INDEX(STEP_daily_table1_ForUpdate!myDataRange,,12),1,0)</f>
        <v>0</v>
      </c>
      <c r="MB6" s="1">
        <f>VLOOKUP(MB4,INDEX(STEP_daily_table1_ForUpdate!myDataRange,,12),1,0)</f>
        <v>0</v>
      </c>
      <c r="MC6" s="1">
        <f>VLOOKUP(MC4,INDEX(STEP_daily_table1_ForUpdate!myDataRange,,12),1,0)</f>
        <v>0</v>
      </c>
      <c r="MD6" s="1">
        <f>VLOOKUP(MD4,INDEX(STEP_daily_table1_ForUpdate!myDataRange,,12),1,0)</f>
        <v>0</v>
      </c>
      <c r="ME6" s="1">
        <f>VLOOKUP(ME4,INDEX(STEP_daily_table1_ForUpdate!myDataRange,,12),1,0)</f>
        <v>0</v>
      </c>
      <c r="MF6" s="1">
        <f>VLOOKUP(MF4,INDEX(STEP_daily_table1_ForUpdate!myDataRange,,12),1,0)</f>
        <v>0</v>
      </c>
      <c r="MG6" s="1">
        <f>VLOOKUP(MG4,INDEX(STEP_daily_table1_ForUpdate!myDataRange,,12),1,0)</f>
        <v>0</v>
      </c>
      <c r="MH6" s="1">
        <f>VLOOKUP(MH4,INDEX(STEP_daily_table1_ForUpdate!myDataRange,,12),1,0)</f>
        <v>0</v>
      </c>
      <c r="MI6" s="1">
        <f>VLOOKUP(MI4,INDEX(STEP_daily_table1_ForUpdate!myDataRange,,12),1,0)</f>
        <v>0</v>
      </c>
      <c r="MJ6" s="1">
        <f>VLOOKUP(MJ4,INDEX(STEP_daily_table1_ForUpdate!myDataRange,,12),1,0)</f>
        <v>0</v>
      </c>
      <c r="MK6" s="1">
        <f>VLOOKUP(MK4,INDEX(STEP_daily_table1_ForUpdate!myDataRange,,12),1,0)</f>
        <v>0</v>
      </c>
      <c r="ML6" s="1">
        <f>VLOOKUP(ML4,INDEX(STEP_daily_table1_ForUpdate!myDataRange,,12),1,0)</f>
        <v>0</v>
      </c>
      <c r="MM6" s="1">
        <f>VLOOKUP(MM4,INDEX(STEP_daily_table1_ForUpdate!myDataRange,,12),1,0)</f>
        <v>0</v>
      </c>
      <c r="MN6" s="1">
        <f>VLOOKUP(MN4,INDEX(STEP_daily_table1_ForUpdate!myDataRange,,12),1,0)</f>
        <v>0</v>
      </c>
      <c r="MO6" s="1">
        <f>VLOOKUP(MO4,INDEX(STEP_daily_table1_ForUpdate!myDataRange,,12),1,0)</f>
        <v>0</v>
      </c>
      <c r="MP6" s="1">
        <f>VLOOKUP(MP4,INDEX(STEP_daily_table1_ForUpdate!myDataRange,,12),1,0)</f>
        <v>0</v>
      </c>
      <c r="MQ6" s="1">
        <f>VLOOKUP(MQ4,INDEX(STEP_daily_table1_ForUpdate!myDataRange,,12),1,0)</f>
        <v>0</v>
      </c>
      <c r="MR6" s="1">
        <f>VLOOKUP(MR4,INDEX(STEP_daily_table1_ForUpdate!myDataRange,,12),1,0)</f>
        <v>0</v>
      </c>
      <c r="MS6" s="1">
        <f>VLOOKUP(MS4,INDEX(STEP_daily_table1_ForUpdate!myDataRange,,12),1,0)</f>
        <v>0</v>
      </c>
      <c r="MT6" s="1">
        <f>VLOOKUP(MT4,INDEX(STEP_daily_table1_ForUpdate!myDataRange,,12),1,0)</f>
        <v>0</v>
      </c>
      <c r="MU6" s="1">
        <f>VLOOKUP(MU4,INDEX(STEP_daily_table1_ForUpdate!myDataRange,,12),1,0)</f>
        <v>0</v>
      </c>
      <c r="MV6" s="1">
        <f>VLOOKUP(MV4,INDEX(STEP_daily_table1_ForUpdate!myDataRange,,12),1,0)</f>
        <v>0</v>
      </c>
      <c r="MW6" s="1">
        <f>VLOOKUP(MW4,INDEX(STEP_daily_table1_ForUpdate!myDataRange,,12),1,0)</f>
        <v>0</v>
      </c>
      <c r="MX6" s="1">
        <f>VLOOKUP(MX4,INDEX(STEP_daily_table1_ForUpdate!myDataRange,,12),1,0)</f>
        <v>0</v>
      </c>
      <c r="MY6" s="1">
        <f>VLOOKUP(MY4,INDEX(STEP_daily_table1_ForUpdate!myDataRange,,12),1,0)</f>
        <v>0</v>
      </c>
      <c r="MZ6" s="1">
        <f>VLOOKUP(MZ4,INDEX(STEP_daily_table1_ForUpdate!myDataRange,,12),1,0)</f>
        <v>0</v>
      </c>
      <c r="NA6" s="1">
        <f>VLOOKUP(NA4,INDEX(STEP_daily_table1_ForUpdate!myDataRange,,12),1,0)</f>
        <v>0</v>
      </c>
      <c r="NB6" s="1">
        <f>VLOOKUP(NB4,INDEX(STEP_daily_table1_ForUpdate!myDataRange,,12),1,0)</f>
        <v>0</v>
      </c>
      <c r="NC6" s="1">
        <f>VLOOKUP(NC4,INDEX(STEP_daily_table1_ForUpdate!myDataRange,,12),1,0)</f>
        <v>0</v>
      </c>
      <c r="ND6" s="1">
        <f>VLOOKUP(ND4,INDEX(STEP_daily_table1_ForUpdate!myDataRange,,12),1,0)</f>
        <v>0</v>
      </c>
      <c r="NE6" s="1">
        <f>VLOOKUP(NE4,INDEX(STEP_daily_table1_ForUpdate!myDataRange,,12),1,0)</f>
        <v>0</v>
      </c>
      <c r="NF6" s="1">
        <f>VLOOKUP(NF4,INDEX(STEP_daily_table1_ForUpdate!myDataRange,,12),1,0)</f>
        <v>0</v>
      </c>
      <c r="NG6" s="1">
        <f>VLOOKUP(NG4,INDEX(STEP_daily_table1_ForUpdate!myDataRange,,12),1,0)</f>
        <v>0</v>
      </c>
      <c r="NH6" s="1">
        <f>VLOOKUP(NH4,INDEX(STEP_daily_table1_ForUpdate!myDataRange,,12),1,0)</f>
        <v>0</v>
      </c>
      <c r="NI6" s="1">
        <f>VLOOKUP(NI4,INDEX(STEP_daily_table1_ForUpdate!myDataRange,,12),1,0)</f>
        <v>0</v>
      </c>
      <c r="NJ6" s="1">
        <f>VLOOKUP(NJ4,INDEX(STEP_daily_table1_ForUpdate!myDataRange,,12),1,0)</f>
        <v>0</v>
      </c>
      <c r="NK6" s="1">
        <f>VLOOKUP(NK4,INDEX(STEP_daily_table1_ForUpdate!myDataRange,,12),1,0)</f>
        <v>0</v>
      </c>
      <c r="NL6" s="1">
        <f>VLOOKUP(NL4,INDEX(STEP_daily_table1_ForUpdate!myDataRange,,12),1,0)</f>
        <v>0</v>
      </c>
      <c r="NM6" s="1">
        <f>VLOOKUP(NM4,INDEX(STEP_daily_table1_ForUpdate!myDataRange,,12),1,0)</f>
        <v>0</v>
      </c>
      <c r="NN6" s="1">
        <f>VLOOKUP(NN4,INDEX(STEP_daily_table1_ForUpdate!myDataRange,,12),1,0)</f>
        <v>0</v>
      </c>
      <c r="NO6" s="1">
        <f>VLOOKUP(NO4,INDEX(STEP_daily_table1_ForUpdate!myDataRange,,12),1,0)</f>
        <v>0</v>
      </c>
      <c r="NP6" s="1">
        <f>VLOOKUP(NP4,INDEX(STEP_daily_table1_ForUpdate!myDataRange,,12),1,0)</f>
        <v>0</v>
      </c>
      <c r="NQ6" s="1">
        <f>VLOOKUP(NQ4,INDEX(STEP_daily_table1_ForUpdate!myDataRange,,12),1,0)</f>
        <v>0</v>
      </c>
      <c r="NR6" s="1">
        <f>VLOOKUP(NR4,INDEX(STEP_daily_table1_ForUpdate!myDataRange,,12),1,0)</f>
        <v>0</v>
      </c>
      <c r="NS6" s="1">
        <f>VLOOKUP(NS4,INDEX(STEP_daily_table1_ForUpdate!myDataRange,,12),1,0)</f>
        <v>0</v>
      </c>
      <c r="NT6" s="1">
        <f>VLOOKUP(NT4,INDEX(STEP_daily_table1_ForUpdate!myDataRange,,12),1,0)</f>
        <v>0</v>
      </c>
      <c r="NU6" s="1">
        <f>VLOOKUP(NU4,INDEX(STEP_daily_table1_ForUpdate!myDataRange,,12),1,0)</f>
        <v>0</v>
      </c>
      <c r="NV6" s="1">
        <f>VLOOKUP(NV4,INDEX(STEP_daily_table1_ForUpdate!myDataRange,,12),1,0)</f>
        <v>0</v>
      </c>
      <c r="NW6" s="1">
        <f>VLOOKUP(NW4,INDEX(STEP_daily_table1_ForUpdate!myDataRange,,12),1,0)</f>
        <v>0</v>
      </c>
      <c r="NX6" s="1">
        <f>VLOOKUP(NX4,INDEX(STEP_daily_table1_ForUpdate!myDataRange,,12),1,0)</f>
        <v>0</v>
      </c>
      <c r="NY6" s="1">
        <f>VLOOKUP(NY4,INDEX(STEP_daily_table1_ForUpdate!myDataRange,,12),1,0)</f>
        <v>0</v>
      </c>
      <c r="NZ6" s="1">
        <f>VLOOKUP(NZ4,INDEX(STEP_daily_table1_ForUpdate!myDataRange,,12),1,0)</f>
        <v>0</v>
      </c>
      <c r="OA6" s="1">
        <f>VLOOKUP(OA4,INDEX(STEP_daily_table1_ForUpdate!myDataRange,,12),1,0)</f>
        <v>0</v>
      </c>
      <c r="OB6" s="1">
        <f>VLOOKUP(OB4,INDEX(STEP_daily_table1_ForUpdate!myDataRange,,12),1,0)</f>
        <v>0</v>
      </c>
      <c r="OC6" s="1">
        <f>VLOOKUP(OC4,INDEX(STEP_daily_table1_ForUpdate!myDataRange,,12),1,0)</f>
        <v>0</v>
      </c>
      <c r="OD6" s="1">
        <f>VLOOKUP(OD4,INDEX(STEP_daily_table1_ForUpdate!myDataRange,,12),1,0)</f>
        <v>0</v>
      </c>
      <c r="OE6" s="1">
        <f>VLOOKUP(OE4,INDEX(STEP_daily_table1_ForUpdate!myDataRange,,12),1,0)</f>
        <v>0</v>
      </c>
      <c r="OF6" s="1">
        <f>VLOOKUP(OF4,INDEX(STEP_daily_table1_ForUpdate!myDataRange,,12),1,0)</f>
        <v>0</v>
      </c>
      <c r="OG6" s="1">
        <f>VLOOKUP(OG4,INDEX(STEP_daily_table1_ForUpdate!myDataRange,,12),1,0)</f>
        <v>0</v>
      </c>
      <c r="OH6" s="1">
        <f>VLOOKUP(OH4,INDEX(STEP_daily_table1_ForUpdate!myDataRange,,12),1,0)</f>
        <v>0</v>
      </c>
      <c r="OI6" s="1">
        <f>VLOOKUP(OI4,INDEX(STEP_daily_table1_ForUpdate!myDataRange,,12),1,0)</f>
        <v>0</v>
      </c>
      <c r="OJ6" s="1">
        <f>VLOOKUP(OJ4,INDEX(STEP_daily_table1_ForUpdate!myDataRange,,12),1,0)</f>
        <v>0</v>
      </c>
      <c r="OK6" s="1">
        <f>VLOOKUP(OK4,INDEX(STEP_daily_table1_ForUpdate!myDataRange,,12),1,0)</f>
        <v>0</v>
      </c>
      <c r="OL6" s="1">
        <f>VLOOKUP(OL4,INDEX(STEP_daily_table1_ForUpdate!myDataRange,,12),1,0)</f>
        <v>0</v>
      </c>
      <c r="OM6" s="1">
        <f>VLOOKUP(OM4,INDEX(STEP_daily_table1_ForUpdate!myDataRange,,12),1,0)</f>
        <v>0</v>
      </c>
      <c r="ON6" s="1">
        <f>VLOOKUP(ON4,INDEX(STEP_daily_table1_ForUpdate!myDataRange,,12),1,0)</f>
        <v>0</v>
      </c>
      <c r="OO6" s="1">
        <f>VLOOKUP(OO4,INDEX(STEP_daily_table1_ForUpdate!myDataRange,,12),1,0)</f>
        <v>0</v>
      </c>
      <c r="OP6" s="1">
        <f>VLOOKUP(OP4,INDEX(STEP_daily_table1_ForUpdate!myDataRange,,12),1,0)</f>
        <v>0</v>
      </c>
      <c r="OQ6" s="1">
        <f>VLOOKUP(OQ4,INDEX(STEP_daily_table1_ForUpdate!myDataRange,,12),1,0)</f>
        <v>0</v>
      </c>
      <c r="OR6" s="1">
        <f>VLOOKUP(OR4,INDEX(STEP_daily_table1_ForUpdate!myDataRange,,12),1,0)</f>
        <v>0</v>
      </c>
      <c r="OS6" s="1">
        <f>VLOOKUP(OS4,INDEX(STEP_daily_table1_ForUpdate!myDataRange,,12),1,0)</f>
        <v>0</v>
      </c>
      <c r="OT6" s="1">
        <f>VLOOKUP(OT4,INDEX(STEP_daily_table1_ForUpdate!myDataRange,,12),1,0)</f>
        <v>0</v>
      </c>
      <c r="OU6" s="1">
        <f>VLOOKUP(OU4,INDEX(STEP_daily_table1_ForUpdate!myDataRange,,12),1,0)</f>
        <v>0</v>
      </c>
      <c r="OV6" s="1">
        <f>VLOOKUP(OV4,INDEX(STEP_daily_table1_ForUpdate!myDataRange,,12),1,0)</f>
        <v>0</v>
      </c>
      <c r="OW6" s="1">
        <f>VLOOKUP(OW4,INDEX(STEP_daily_table1_ForUpdate!myDataRange,,12),1,0)</f>
        <v>0</v>
      </c>
      <c r="OX6" s="1">
        <f>VLOOKUP(OX4,INDEX(STEP_daily_table1_ForUpdate!myDataRange,,12),1,0)</f>
        <v>0</v>
      </c>
      <c r="OY6" s="1">
        <f>VLOOKUP(OY4,INDEX(STEP_daily_table1_ForUpdate!myDataRange,,12),1,0)</f>
        <v>0</v>
      </c>
      <c r="OZ6" s="1">
        <f>VLOOKUP(OZ4,INDEX(STEP_daily_table1_ForUpdate!myDataRange,,12),1,0)</f>
        <v>0</v>
      </c>
      <c r="PA6" s="1">
        <f>VLOOKUP(PA4,INDEX(STEP_daily_table1_ForUpdate!myDataRange,,12),1,0)</f>
        <v>0</v>
      </c>
      <c r="PB6" s="1">
        <f>VLOOKUP(PB4,INDEX(STEP_daily_table1_ForUpdate!myDataRange,,12),1,0)</f>
        <v>0</v>
      </c>
      <c r="PC6" s="1">
        <f>VLOOKUP(PC4,INDEX(STEP_daily_table1_ForUpdate!myDataRange,,12),1,0)</f>
        <v>0</v>
      </c>
      <c r="PD6" s="1">
        <f>VLOOKUP(PD4,INDEX(STEP_daily_table1_ForUpdate!myDataRange,,12),1,0)</f>
        <v>0</v>
      </c>
      <c r="PE6" s="1">
        <f>VLOOKUP(PE4,INDEX(STEP_daily_table1_ForUpdate!myDataRange,,12),1,0)</f>
        <v>0</v>
      </c>
      <c r="PF6" s="1">
        <f>VLOOKUP(PF4,INDEX(STEP_daily_table1_ForUpdate!myDataRange,,12),1,0)</f>
        <v>0</v>
      </c>
      <c r="PG6" s="1">
        <f>VLOOKUP(PG4,INDEX(STEP_daily_table1_ForUpdate!myDataRange,,12),1,0)</f>
        <v>0</v>
      </c>
      <c r="PH6" s="1">
        <f>VLOOKUP(PH4,INDEX(STEP_daily_table1_ForUpdate!myDataRange,,12),1,0)</f>
        <v>0</v>
      </c>
      <c r="PI6" s="1">
        <f>VLOOKUP(PI4,INDEX(STEP_daily_table1_ForUpdate!myDataRange,,12),1,0)</f>
        <v>0</v>
      </c>
      <c r="PJ6" s="1">
        <f>VLOOKUP(PJ4,INDEX(STEP_daily_table1_ForUpdate!myDataRange,,12),1,0)</f>
        <v>0</v>
      </c>
      <c r="PK6" s="1">
        <f>VLOOKUP(PK4,INDEX(STEP_daily_table1_ForUpdate!myDataRange,,12),1,0)</f>
        <v>0</v>
      </c>
      <c r="PL6" s="1">
        <f>VLOOKUP(PL4,INDEX(STEP_daily_table1_ForUpdate!myDataRange,,12),1,0)</f>
        <v>0</v>
      </c>
      <c r="PM6" s="1">
        <f>VLOOKUP(PM4,INDEX(STEP_daily_table1_ForUpdate!myDataRange,,12),1,0)</f>
        <v>0</v>
      </c>
      <c r="PN6" s="1">
        <f>VLOOKUP(PN4,INDEX(STEP_daily_table1_ForUpdate!myDataRange,,12),1,0)</f>
        <v>0</v>
      </c>
      <c r="PO6" s="1">
        <f>VLOOKUP(PO4,INDEX(STEP_daily_table1_ForUpdate!myDataRange,,12),1,0)</f>
        <v>0</v>
      </c>
      <c r="PP6" s="1">
        <f>VLOOKUP(PP4,INDEX(STEP_daily_table1_ForUpdate!myDataRange,,12),1,0)</f>
        <v>0</v>
      </c>
      <c r="PQ6" s="1">
        <f>VLOOKUP(PQ4,INDEX(STEP_daily_table1_ForUpdate!myDataRange,,12),1,0)</f>
        <v>0</v>
      </c>
      <c r="PR6" s="1">
        <f>VLOOKUP(PR4,INDEX(STEP_daily_table1_ForUpdate!myDataRange,,12),1,0)</f>
        <v>0</v>
      </c>
      <c r="PS6" s="1">
        <f>VLOOKUP(PS4,INDEX(STEP_daily_table1_ForUpdate!myDataRange,,12),1,0)</f>
        <v>0</v>
      </c>
      <c r="PT6" s="1">
        <f>VLOOKUP(PT4,INDEX(STEP_daily_table1_ForUpdate!myDataRange,,12),1,0)</f>
        <v>0</v>
      </c>
      <c r="PU6" s="1">
        <f>VLOOKUP(PU4,INDEX(STEP_daily_table1_ForUpdate!myDataRange,,12),1,0)</f>
        <v>0</v>
      </c>
      <c r="PV6" s="1">
        <f>VLOOKUP(PV4,INDEX(STEP_daily_table1_ForUpdate!myDataRange,,12),1,0)</f>
        <v>0</v>
      </c>
      <c r="PW6" s="1">
        <f>VLOOKUP(PW4,INDEX(STEP_daily_table1_ForUpdate!myDataRange,,12),1,0)</f>
        <v>0</v>
      </c>
      <c r="PX6" s="1">
        <f>VLOOKUP(PX4,INDEX(STEP_daily_table1_ForUpdate!myDataRange,,12),1,0)</f>
        <v>0</v>
      </c>
      <c r="PY6" s="1">
        <f>VLOOKUP(PY4,INDEX(STEP_daily_table1_ForUpdate!myDataRange,,12),1,0)</f>
        <v>0</v>
      </c>
      <c r="PZ6" s="1">
        <f>VLOOKUP(PZ4,INDEX(STEP_daily_table1_ForUpdate!myDataRange,,12),1,0)</f>
        <v>0</v>
      </c>
      <c r="QA6" s="1">
        <f>VLOOKUP(QA4,INDEX(STEP_daily_table1_ForUpdate!myDataRange,,12),1,0)</f>
        <v>0</v>
      </c>
      <c r="QB6" s="1">
        <f>VLOOKUP(QB4,INDEX(STEP_daily_table1_ForUpdate!myDataRange,,12),1,0)</f>
        <v>0</v>
      </c>
      <c r="QC6" s="1">
        <f>VLOOKUP(QC4,INDEX(STEP_daily_table1_ForUpdate!myDataRange,,12),1,0)</f>
        <v>0</v>
      </c>
      <c r="QD6" s="1">
        <f>VLOOKUP(QD4,INDEX(STEP_daily_table1_ForUpdate!myDataRange,,12),1,0)</f>
        <v>0</v>
      </c>
      <c r="QE6" s="1">
        <f>VLOOKUP(QE4,INDEX(STEP_daily_table1_ForUpdate!myDataRange,,12),1,0)</f>
        <v>0</v>
      </c>
      <c r="QF6" s="1">
        <f>VLOOKUP(QF4,INDEX(STEP_daily_table1_ForUpdate!myDataRange,,12),1,0)</f>
        <v>0</v>
      </c>
      <c r="QG6" s="1">
        <f>VLOOKUP(QG4,INDEX(STEP_daily_table1_ForUpdate!myDataRange,,12),1,0)</f>
        <v>0</v>
      </c>
      <c r="QH6" s="1">
        <f>VLOOKUP(QH4,INDEX(STEP_daily_table1_ForUpdate!myDataRange,,12),1,0)</f>
        <v>0</v>
      </c>
      <c r="QI6" s="1">
        <f>VLOOKUP(QI4,INDEX(STEP_daily_table1_ForUpdate!myDataRange,,12),1,0)</f>
        <v>0</v>
      </c>
      <c r="QJ6" s="1">
        <f>VLOOKUP(QJ4,INDEX(STEP_daily_table1_ForUpdate!myDataRange,,12),1,0)</f>
        <v>0</v>
      </c>
      <c r="QK6" s="1">
        <f>VLOOKUP(QK4,INDEX(STEP_daily_table1_ForUpdate!myDataRange,,12),1,0)</f>
        <v>0</v>
      </c>
      <c r="QL6" s="1">
        <f>VLOOKUP(QL4,INDEX(STEP_daily_table1_ForUpdate!myDataRange,,12),1,0)</f>
        <v>0</v>
      </c>
      <c r="QM6" s="1">
        <f>VLOOKUP(QM4,INDEX(STEP_daily_table1_ForUpdate!myDataRange,,12),1,0)</f>
        <v>0</v>
      </c>
    </row>
    <row r="7" spans="1:455">
      <c r="A7" s="1" t="s">
        <v>280</v>
      </c>
      <c r="B7" s="1">
        <f>VLOOKUP(B$2,LookupTables!LookupRange,4,0)</f>
        <v>0</v>
      </c>
      <c r="C7" s="1">
        <f>VLOOKUP(C$2,LookupTables!LookupRange,4,0)</f>
        <v>0</v>
      </c>
      <c r="D7" s="1">
        <f>VLOOKUP(D$2,LookupTables!LookupRange,4,0)</f>
        <v>0</v>
      </c>
      <c r="E7" s="1">
        <f>VLOOKUP(E$2,LookupTables!LookupRange,4,0)</f>
        <v>0</v>
      </c>
      <c r="F7" s="1">
        <f>VLOOKUP(F$2,LookupTables!LookupRange,4,0)</f>
        <v>0</v>
      </c>
      <c r="G7" s="1">
        <f>VLOOKUP(G$2,LookupTables!LookupRange,4,0)</f>
        <v>0</v>
      </c>
      <c r="H7" s="1">
        <f>VLOOKUP(H$2,LookupTables!LookupRange,4,0)</f>
        <v>0</v>
      </c>
      <c r="I7" s="1">
        <f>VLOOKUP(I$2,LookupTables!LookupRange,4,0)</f>
        <v>0</v>
      </c>
      <c r="J7" s="1">
        <f>VLOOKUP(J$2,LookupTables!LookupRange,4,0)</f>
        <v>0</v>
      </c>
      <c r="K7" s="1">
        <f>VLOOKUP(K$2,LookupTables!LookupRange,4,0)</f>
        <v>0</v>
      </c>
      <c r="L7" s="1">
        <f>VLOOKUP(L$2,LookupTables!LookupRange,4,0)</f>
        <v>0</v>
      </c>
      <c r="M7" s="1">
        <f>VLOOKUP(M$2,LookupTables!LookupRange,4,0)</f>
        <v>0</v>
      </c>
      <c r="N7" s="1">
        <f>VLOOKUP(N$2,LookupTables!LookupRange,4,0)</f>
        <v>0</v>
      </c>
      <c r="O7" s="1">
        <f>VLOOKUP(O$2,LookupTables!LookupRange,4,0)</f>
        <v>0</v>
      </c>
      <c r="P7" s="1">
        <f>VLOOKUP(P$2,LookupTables!LookupRange,4,0)</f>
        <v>0</v>
      </c>
      <c r="Q7" s="1">
        <f>VLOOKUP(Q$2,LookupTables!LookupRange,4,0)</f>
        <v>0</v>
      </c>
      <c r="R7" s="1">
        <f>VLOOKUP(R$2,LookupTables!LookupRange,4,0)</f>
        <v>0</v>
      </c>
      <c r="S7" s="1">
        <f>VLOOKUP(S$2,LookupTables!LookupRange,4,0)</f>
        <v>0</v>
      </c>
      <c r="T7" s="1">
        <f>VLOOKUP(T$2,LookupTables!LookupRange,4,0)</f>
        <v>0</v>
      </c>
      <c r="U7" s="1">
        <f>VLOOKUP(U$2,LookupTables!LookupRange,4,0)</f>
        <v>0</v>
      </c>
      <c r="V7" s="1">
        <f>VLOOKUP(V$2,LookupTables!LookupRange,4,0)</f>
        <v>0</v>
      </c>
      <c r="W7" s="1">
        <f>VLOOKUP(W$2,LookupTables!LookupRange,4,0)</f>
        <v>0</v>
      </c>
      <c r="X7" s="1">
        <f>VLOOKUP(X$2,LookupTables!LookupRange,4,0)</f>
        <v>0</v>
      </c>
      <c r="Y7" s="1">
        <f>VLOOKUP(Y$2,LookupTables!LookupRange,4,0)</f>
        <v>0</v>
      </c>
      <c r="Z7" s="1">
        <f>VLOOKUP(Z$2,LookupTables!LookupRange,4,0)</f>
        <v>0</v>
      </c>
      <c r="AA7" s="1">
        <f>VLOOKUP(AA$2,LookupTables!LookupRange,4,0)</f>
        <v>0</v>
      </c>
      <c r="AB7" s="1">
        <f>VLOOKUP(AB$2,LookupTables!LookupRange,4,0)</f>
        <v>0</v>
      </c>
      <c r="AC7" s="1">
        <f>VLOOKUP(AC$2,LookupTables!LookupRange,4,0)</f>
        <v>0</v>
      </c>
      <c r="AD7" s="1">
        <f>VLOOKUP(AD$2,LookupTables!LookupRange,4,0)</f>
        <v>0</v>
      </c>
      <c r="AE7" s="1">
        <f>VLOOKUP(AE$2,LookupTables!LookupRange,4,0)</f>
        <v>0</v>
      </c>
      <c r="AF7" s="1">
        <f>VLOOKUP(AF$2,LookupTables!LookupRange,4,0)</f>
        <v>0</v>
      </c>
      <c r="AG7" s="1">
        <f>VLOOKUP(AG$2,LookupTables!LookupRange,4,0)</f>
        <v>0</v>
      </c>
      <c r="AH7" s="1">
        <f>VLOOKUP(AH$2,LookupTables!LookupRange,4,0)</f>
        <v>0</v>
      </c>
      <c r="AI7" s="1">
        <f>VLOOKUP(AI$2,LookupTables!LookupRange,4,0)</f>
        <v>0</v>
      </c>
      <c r="AJ7" s="1">
        <f>VLOOKUP(AJ$2,LookupTables!LookupRange,4,0)</f>
        <v>0</v>
      </c>
      <c r="AK7" s="1">
        <f>VLOOKUP(AK$2,LookupTables!LookupRange,4,0)</f>
        <v>0</v>
      </c>
      <c r="AL7" s="1">
        <f>VLOOKUP(AL$2,LookupTables!LookupRange,4,0)</f>
        <v>0</v>
      </c>
      <c r="AM7" s="1">
        <f>VLOOKUP(AM$2,LookupTables!LookupRange,4,0)</f>
        <v>0</v>
      </c>
      <c r="AN7" s="1">
        <f>VLOOKUP(AN$2,LookupTables!LookupRange,4,0)</f>
        <v>0</v>
      </c>
      <c r="AO7" s="1">
        <f>VLOOKUP(AO$2,LookupTables!LookupRange,4,0)</f>
        <v>0</v>
      </c>
      <c r="AP7" s="1">
        <f>VLOOKUP(AP$2,LookupTables!LookupRange,4,0)</f>
        <v>0</v>
      </c>
      <c r="AQ7" s="1">
        <f>VLOOKUP(AQ$2,LookupTables!LookupRange,4,0)</f>
        <v>0</v>
      </c>
      <c r="AR7" s="1">
        <f>VLOOKUP(AR$2,LookupTables!LookupRange,4,0)</f>
        <v>0</v>
      </c>
      <c r="AS7" s="1">
        <f>VLOOKUP(AS$2,LookupTables!LookupRange,4,0)</f>
        <v>0</v>
      </c>
      <c r="AT7" s="1">
        <f>VLOOKUP(AT$2,LookupTables!LookupRange,4,0)</f>
        <v>0</v>
      </c>
      <c r="AU7" s="1">
        <f>VLOOKUP(AU$2,LookupTables!LookupRange,4,0)</f>
        <v>0</v>
      </c>
      <c r="AV7" s="1">
        <f>VLOOKUP(AV$2,LookupTables!LookupRange,4,0)</f>
        <v>0</v>
      </c>
      <c r="AW7" s="1">
        <f>VLOOKUP(AW$2,LookupTables!LookupRange,4,0)</f>
        <v>0</v>
      </c>
      <c r="AX7" s="1">
        <f>VLOOKUP(AX$2,LookupTables!LookupRange,4,0)</f>
        <v>0</v>
      </c>
      <c r="AY7" s="1">
        <f>VLOOKUP(AY$2,LookupTables!LookupRange,4,0)</f>
        <v>0</v>
      </c>
      <c r="AZ7" s="1">
        <f>VLOOKUP(AZ$2,LookupTables!LookupRange,4,0)</f>
        <v>0</v>
      </c>
      <c r="BA7" s="1">
        <f>VLOOKUP(BA$2,LookupTables!LookupRange,4,0)</f>
        <v>0</v>
      </c>
      <c r="BB7" s="1">
        <f>VLOOKUP(BB$2,LookupTables!LookupRange,4,0)</f>
        <v>0</v>
      </c>
      <c r="BC7" s="1">
        <f>VLOOKUP(BC$2,LookupTables!LookupRange,4,0)</f>
        <v>0</v>
      </c>
      <c r="BD7" s="1">
        <f>VLOOKUP(BD$2,LookupTables!LookupRange,4,0)</f>
        <v>0</v>
      </c>
      <c r="BE7" s="1">
        <f>VLOOKUP(BE$2,LookupTables!LookupRange,4,0)</f>
        <v>0</v>
      </c>
      <c r="BF7" s="1">
        <f>VLOOKUP(BF$2,LookupTables!LookupRange,4,0)</f>
        <v>0</v>
      </c>
      <c r="BG7" s="1">
        <f>VLOOKUP(BG$2,LookupTables!LookupRange,4,0)</f>
        <v>0</v>
      </c>
      <c r="BH7" s="1">
        <f>VLOOKUP(BH$2,LookupTables!LookupRange,4,0)</f>
        <v>0</v>
      </c>
      <c r="BI7" s="1">
        <f>VLOOKUP(BI$2,LookupTables!LookupRange,4,0)</f>
        <v>0</v>
      </c>
      <c r="BJ7" s="1">
        <f>VLOOKUP(BJ$2,LookupTables!LookupRange,4,0)</f>
        <v>0</v>
      </c>
      <c r="BK7" s="1">
        <f>VLOOKUP(BK$2,LookupTables!LookupRange,4,0)</f>
        <v>0</v>
      </c>
      <c r="BL7" s="1">
        <f>VLOOKUP(BL$2,LookupTables!LookupRange,4,0)</f>
        <v>0</v>
      </c>
      <c r="BM7" s="1">
        <f>VLOOKUP(BM$2,LookupTables!LookupRange,4,0)</f>
        <v>0</v>
      </c>
      <c r="BN7" s="1">
        <f>VLOOKUP(BN$2,LookupTables!LookupRange,4,0)</f>
        <v>0</v>
      </c>
      <c r="BO7" s="1">
        <f>VLOOKUP(BO$2,LookupTables!LookupRange,4,0)</f>
        <v>0</v>
      </c>
      <c r="BP7" s="1">
        <f>VLOOKUP(BP$2,LookupTables!LookupRange,4,0)</f>
        <v>0</v>
      </c>
      <c r="BQ7" s="1">
        <f>VLOOKUP(BQ$2,LookupTables!LookupRange,4,0)</f>
        <v>0</v>
      </c>
      <c r="BR7" s="1">
        <f>VLOOKUP(BR$2,LookupTables!LookupRange,4,0)</f>
        <v>0</v>
      </c>
      <c r="BS7" s="1">
        <f>VLOOKUP(BS$2,LookupTables!LookupRange,4,0)</f>
        <v>0</v>
      </c>
      <c r="BT7" s="1">
        <f>VLOOKUP(BT$2,LookupTables!LookupRange,4,0)</f>
        <v>0</v>
      </c>
      <c r="BU7" s="1">
        <f>VLOOKUP(BU$2,LookupTables!LookupRange,4,0)</f>
        <v>0</v>
      </c>
      <c r="BV7" s="1">
        <f>VLOOKUP(BV$2,LookupTables!LookupRange,4,0)</f>
        <v>0</v>
      </c>
      <c r="BW7" s="1">
        <f>VLOOKUP(BW$2,LookupTables!LookupRange,4,0)</f>
        <v>0</v>
      </c>
      <c r="BX7" s="1">
        <f>VLOOKUP(BX$2,LookupTables!LookupRange,4,0)</f>
        <v>0</v>
      </c>
      <c r="BY7" s="1">
        <f>VLOOKUP(BY$2,LookupTables!LookupRange,4,0)</f>
        <v>0</v>
      </c>
      <c r="BZ7" s="1">
        <f>VLOOKUP(BZ$2,LookupTables!LookupRange,4,0)</f>
        <v>0</v>
      </c>
      <c r="CA7" s="1">
        <f>VLOOKUP(CA$2,LookupTables!LookupRange,4,0)</f>
        <v>0</v>
      </c>
      <c r="CB7" s="1">
        <f>VLOOKUP(CB$2,LookupTables!LookupRange,4,0)</f>
        <v>0</v>
      </c>
      <c r="CC7" s="1">
        <f>VLOOKUP(CC$2,LookupTables!LookupRange,4,0)</f>
        <v>0</v>
      </c>
      <c r="CD7" s="1">
        <f>VLOOKUP(CD$2,LookupTables!LookupRange,4,0)</f>
        <v>0</v>
      </c>
      <c r="CE7" s="1">
        <f>VLOOKUP(CE$2,LookupTables!LookupRange,4,0)</f>
        <v>0</v>
      </c>
      <c r="CF7" s="1">
        <f>VLOOKUP(CF$2,LookupTables!LookupRange,4,0)</f>
        <v>0</v>
      </c>
      <c r="CG7" s="1">
        <f>VLOOKUP(CG$2,LookupTables!LookupRange,4,0)</f>
        <v>0</v>
      </c>
      <c r="CH7" s="1">
        <f>VLOOKUP(CH$2,LookupTables!LookupRange,4,0)</f>
        <v>0</v>
      </c>
      <c r="CI7" s="1">
        <f>VLOOKUP(CI$2,LookupTables!LookupRange,4,0)</f>
        <v>0</v>
      </c>
      <c r="CJ7" s="1">
        <f>VLOOKUP(CJ$2,LookupTables!LookupRange,4,0)</f>
        <v>0</v>
      </c>
      <c r="CK7" s="1">
        <f>VLOOKUP(CK$2,LookupTables!LookupRange,4,0)</f>
        <v>0</v>
      </c>
      <c r="CL7" s="1">
        <f>VLOOKUP(CL$2,LookupTables!LookupRange,4,0)</f>
        <v>0</v>
      </c>
      <c r="CM7" s="1">
        <f>VLOOKUP(CM$2,LookupTables!LookupRange,4,0)</f>
        <v>0</v>
      </c>
      <c r="CN7" s="1">
        <f>VLOOKUP(CN$2,LookupTables!LookupRange,4,0)</f>
        <v>0</v>
      </c>
      <c r="CO7" s="1">
        <f>VLOOKUP(CO$2,LookupTables!LookupRange,4,0)</f>
        <v>0</v>
      </c>
      <c r="CP7" s="1">
        <f>VLOOKUP(CP$2,LookupTables!LookupRange,4,0)</f>
        <v>0</v>
      </c>
      <c r="CQ7" s="1">
        <f>VLOOKUP(CQ$2,LookupTables!LookupRange,4,0)</f>
        <v>0</v>
      </c>
      <c r="CR7" s="1">
        <f>VLOOKUP(CR$2,LookupTables!LookupRange,4,0)</f>
        <v>0</v>
      </c>
      <c r="CS7" s="1">
        <f>VLOOKUP(CS$2,LookupTables!LookupRange,4,0)</f>
        <v>0</v>
      </c>
      <c r="CT7" s="1">
        <f>VLOOKUP(CT$2,LookupTables!LookupRange,4,0)</f>
        <v>0</v>
      </c>
      <c r="CU7" s="1">
        <f>VLOOKUP(CU$2,LookupTables!LookupRange,4,0)</f>
        <v>0</v>
      </c>
      <c r="CV7" s="1">
        <f>VLOOKUP(CV$2,LookupTables!LookupRange,4,0)</f>
        <v>0</v>
      </c>
      <c r="CW7" s="1">
        <f>VLOOKUP(CW$2,LookupTables!LookupRange,4,0)</f>
        <v>0</v>
      </c>
      <c r="CX7" s="1">
        <f>VLOOKUP(CX$2,LookupTables!LookupRange,4,0)</f>
        <v>0</v>
      </c>
      <c r="CY7" s="1">
        <f>VLOOKUP(CY$2,LookupTables!LookupRange,4,0)</f>
        <v>0</v>
      </c>
      <c r="CZ7" s="1">
        <f>VLOOKUP(CZ$2,LookupTables!LookupRange,4,0)</f>
        <v>0</v>
      </c>
      <c r="DA7" s="1">
        <f>VLOOKUP(DA$2,LookupTables!LookupRange,4,0)</f>
        <v>0</v>
      </c>
      <c r="DB7" s="1">
        <f>VLOOKUP(DB$2,LookupTables!LookupRange,4,0)</f>
        <v>0</v>
      </c>
      <c r="DC7" s="1">
        <f>VLOOKUP(DC$2,LookupTables!LookupRange,4,0)</f>
        <v>0</v>
      </c>
      <c r="DD7" s="1">
        <f>VLOOKUP(DD$2,LookupTables!LookupRange,4,0)</f>
        <v>0</v>
      </c>
      <c r="DE7" s="1">
        <f>VLOOKUP(DE$2,LookupTables!LookupRange,4,0)</f>
        <v>0</v>
      </c>
      <c r="DF7" s="1">
        <f>VLOOKUP(DF$2,LookupTables!LookupRange,4,0)</f>
        <v>0</v>
      </c>
      <c r="DG7" s="1">
        <f>VLOOKUP(DG$2,LookupTables!LookupRange,4,0)</f>
        <v>0</v>
      </c>
      <c r="DH7" s="1">
        <f>VLOOKUP(DH$2,LookupTables!LookupRange,4,0)</f>
        <v>0</v>
      </c>
      <c r="DI7" s="1">
        <f>VLOOKUP(DI$2,LookupTables!LookupRange,4,0)</f>
        <v>0</v>
      </c>
      <c r="DJ7" s="1">
        <f>VLOOKUP(DJ$2,LookupTables!LookupRange,4,0)</f>
        <v>0</v>
      </c>
      <c r="DK7" s="1">
        <f>VLOOKUP(DK$2,LookupTables!LookupRange,4,0)</f>
        <v>0</v>
      </c>
      <c r="DL7" s="1">
        <f>VLOOKUP(DL$2,LookupTables!LookupRange,4,0)</f>
        <v>0</v>
      </c>
      <c r="DM7" s="1">
        <f>VLOOKUP(DM$2,LookupTables!LookupRange,4,0)</f>
        <v>0</v>
      </c>
      <c r="DN7" s="1">
        <f>VLOOKUP(DN$2,LookupTables!LookupRange,4,0)</f>
        <v>0</v>
      </c>
      <c r="DO7" s="1">
        <f>VLOOKUP(DO$2,LookupTables!LookupRange,4,0)</f>
        <v>0</v>
      </c>
      <c r="DP7" s="1">
        <f>VLOOKUP(DP$2,LookupTables!LookupRange,4,0)</f>
        <v>0</v>
      </c>
      <c r="DQ7" s="1">
        <f>VLOOKUP(DQ$2,LookupTables!LookupRange,4,0)</f>
        <v>0</v>
      </c>
      <c r="DR7" s="1">
        <f>VLOOKUP(DR$2,LookupTables!LookupRange,4,0)</f>
        <v>0</v>
      </c>
      <c r="DS7" s="1">
        <f>VLOOKUP(DS$2,LookupTables!LookupRange,4,0)</f>
        <v>0</v>
      </c>
      <c r="DT7" s="1">
        <f>VLOOKUP(DT$2,LookupTables!LookupRange,4,0)</f>
        <v>0</v>
      </c>
      <c r="DU7" s="1">
        <f>VLOOKUP(DU$2,LookupTables!LookupRange,4,0)</f>
        <v>0</v>
      </c>
      <c r="DV7" s="1">
        <f>VLOOKUP(DV$2,LookupTables!LookupRange,4,0)</f>
        <v>0</v>
      </c>
      <c r="DW7" s="1">
        <f>VLOOKUP(DW$2,LookupTables!LookupRange,4,0)</f>
        <v>0</v>
      </c>
      <c r="DX7" s="1">
        <f>VLOOKUP(DX$2,LookupTables!LookupRange,4,0)</f>
        <v>0</v>
      </c>
      <c r="DY7" s="1">
        <f>VLOOKUP(DY$2,LookupTables!LookupRange,4,0)</f>
        <v>0</v>
      </c>
      <c r="DZ7" s="1">
        <f>VLOOKUP(DZ$2,LookupTables!LookupRange,4,0)</f>
        <v>0</v>
      </c>
      <c r="EA7" s="1">
        <f>VLOOKUP(EA$2,LookupTables!LookupRange,4,0)</f>
        <v>0</v>
      </c>
      <c r="EB7" s="1">
        <f>VLOOKUP(EB$2,LookupTables!LookupRange,4,0)</f>
        <v>0</v>
      </c>
      <c r="EC7" s="1">
        <f>VLOOKUP(EC$2,LookupTables!LookupRange,4,0)</f>
        <v>0</v>
      </c>
      <c r="ED7" s="1">
        <f>VLOOKUP(ED$2,LookupTables!LookupRange,4,0)</f>
        <v>0</v>
      </c>
      <c r="EE7" s="1">
        <f>VLOOKUP(EE$2,LookupTables!LookupRange,4,0)</f>
        <v>0</v>
      </c>
      <c r="EF7" s="1">
        <f>VLOOKUP(EF$2,LookupTables!LookupRange,4,0)</f>
        <v>0</v>
      </c>
      <c r="EG7" s="1">
        <f>VLOOKUP(EG$2,LookupTables!LookupRange,4,0)</f>
        <v>0</v>
      </c>
      <c r="EH7" s="1">
        <f>VLOOKUP(EH$2,LookupTables!LookupRange,4,0)</f>
        <v>0</v>
      </c>
      <c r="EI7" s="1">
        <f>VLOOKUP(EI$2,LookupTables!LookupRange,4,0)</f>
        <v>0</v>
      </c>
      <c r="EJ7" s="1">
        <f>VLOOKUP(EJ$2,LookupTables!LookupRange,4,0)</f>
        <v>0</v>
      </c>
      <c r="EK7" s="1">
        <f>VLOOKUP(EK$2,LookupTables!LookupRange,4,0)</f>
        <v>0</v>
      </c>
      <c r="EL7" s="1">
        <f>VLOOKUP(EL$2,LookupTables!LookupRange,4,0)</f>
        <v>0</v>
      </c>
      <c r="EM7" s="1">
        <f>VLOOKUP(EM$2,LookupTables!LookupRange,4,0)</f>
        <v>0</v>
      </c>
      <c r="EN7" s="1">
        <f>VLOOKUP(EN$2,LookupTables!LookupRange,4,0)</f>
        <v>0</v>
      </c>
      <c r="EO7" s="1">
        <f>VLOOKUP(EO$2,LookupTables!LookupRange,4,0)</f>
        <v>0</v>
      </c>
      <c r="EP7" s="1">
        <f>VLOOKUP(EP$2,LookupTables!LookupRange,4,0)</f>
        <v>0</v>
      </c>
      <c r="EQ7" s="1">
        <f>VLOOKUP(EQ$2,LookupTables!LookupRange,4,0)</f>
        <v>0</v>
      </c>
      <c r="ER7" s="1">
        <f>VLOOKUP(ER$2,LookupTables!LookupRange,4,0)</f>
        <v>0</v>
      </c>
      <c r="ES7" s="1">
        <f>VLOOKUP(ES$2,LookupTables!LookupRange,4,0)</f>
        <v>0</v>
      </c>
      <c r="ET7" s="1">
        <f>VLOOKUP(ET$2,LookupTables!LookupRange,4,0)</f>
        <v>0</v>
      </c>
      <c r="EU7" s="1">
        <f>VLOOKUP(EU$2,LookupTables!LookupRange,4,0)</f>
        <v>0</v>
      </c>
      <c r="EV7" s="1">
        <f>VLOOKUP(EV$2,LookupTables!LookupRange,4,0)</f>
        <v>0</v>
      </c>
      <c r="EW7" s="1">
        <f>VLOOKUP(EW$2,LookupTables!LookupRange,4,0)</f>
        <v>0</v>
      </c>
      <c r="EX7" s="1">
        <f>VLOOKUP(EX$2,LookupTables!LookupRange,4,0)</f>
        <v>0</v>
      </c>
      <c r="EY7" s="1">
        <f>VLOOKUP(EY$2,LookupTables!LookupRange,4,0)</f>
        <v>0</v>
      </c>
      <c r="EZ7" s="1">
        <f>VLOOKUP(EZ$2,LookupTables!LookupRange,4,0)</f>
        <v>0</v>
      </c>
      <c r="FA7" s="1">
        <f>VLOOKUP(FA$2,LookupTables!LookupRange,4,0)</f>
        <v>0</v>
      </c>
      <c r="FB7" s="1">
        <f>VLOOKUP(FB$2,LookupTables!LookupRange,4,0)</f>
        <v>0</v>
      </c>
      <c r="FC7" s="1">
        <f>VLOOKUP(FC$2,LookupTables!LookupRange,4,0)</f>
        <v>0</v>
      </c>
      <c r="FD7" s="1">
        <f>VLOOKUP(FD$2,LookupTables!LookupRange,4,0)</f>
        <v>0</v>
      </c>
      <c r="FE7" s="1">
        <f>VLOOKUP(FE$2,LookupTables!LookupRange,4,0)</f>
        <v>0</v>
      </c>
      <c r="FF7" s="1">
        <f>VLOOKUP(FF$2,LookupTables!LookupRange,4,0)</f>
        <v>0</v>
      </c>
      <c r="FG7" s="1">
        <f>VLOOKUP(FG$2,LookupTables!LookupRange,4,0)</f>
        <v>0</v>
      </c>
      <c r="FH7" s="1">
        <f>VLOOKUP(FH$2,LookupTables!LookupRange,4,0)</f>
        <v>0</v>
      </c>
      <c r="FI7" s="1">
        <f>VLOOKUP(FI$2,LookupTables!LookupRange,4,0)</f>
        <v>0</v>
      </c>
      <c r="FJ7" s="1">
        <f>VLOOKUP(FJ$2,LookupTables!LookupRange,4,0)</f>
        <v>0</v>
      </c>
      <c r="FK7" s="1">
        <f>VLOOKUP(FK$2,LookupTables!LookupRange,4,0)</f>
        <v>0</v>
      </c>
      <c r="FL7" s="1">
        <f>VLOOKUP(FL$2,LookupTables!LookupRange,4,0)</f>
        <v>0</v>
      </c>
      <c r="FM7" s="1">
        <f>VLOOKUP(FM$2,LookupTables!LookupRange,4,0)</f>
        <v>0</v>
      </c>
      <c r="FN7" s="1">
        <f>VLOOKUP(FN$2,LookupTables!LookupRange,4,0)</f>
        <v>0</v>
      </c>
      <c r="FO7" s="1">
        <f>VLOOKUP(FO$2,LookupTables!LookupRange,4,0)</f>
        <v>0</v>
      </c>
      <c r="FP7" s="1">
        <f>VLOOKUP(FP$2,LookupTables!LookupRange,4,0)</f>
        <v>0</v>
      </c>
      <c r="FQ7" s="1">
        <f>VLOOKUP(FQ$2,LookupTables!LookupRange,4,0)</f>
        <v>0</v>
      </c>
      <c r="FR7" s="1">
        <f>VLOOKUP(FR$2,LookupTables!LookupRange,4,0)</f>
        <v>0</v>
      </c>
      <c r="FS7" s="1">
        <f>VLOOKUP(FS$2,LookupTables!LookupRange,4,0)</f>
        <v>0</v>
      </c>
      <c r="FT7" s="1">
        <f>VLOOKUP(FT$2,LookupTables!LookupRange,4,0)</f>
        <v>0</v>
      </c>
      <c r="FU7" s="1">
        <f>VLOOKUP(FU$2,LookupTables!LookupRange,4,0)</f>
        <v>0</v>
      </c>
      <c r="FV7" s="1">
        <f>VLOOKUP(FV$2,LookupTables!LookupRange,4,0)</f>
        <v>0</v>
      </c>
      <c r="FW7" s="1">
        <f>VLOOKUP(FW$2,LookupTables!LookupRange,4,0)</f>
        <v>0</v>
      </c>
      <c r="FX7" s="1">
        <f>VLOOKUP(FX$2,LookupTables!LookupRange,4,0)</f>
        <v>0</v>
      </c>
      <c r="FY7" s="1">
        <f>VLOOKUP(FY$2,LookupTables!LookupRange,4,0)</f>
        <v>0</v>
      </c>
      <c r="FZ7" s="1">
        <f>VLOOKUP(FZ$2,LookupTables!LookupRange,4,0)</f>
        <v>0</v>
      </c>
      <c r="GA7" s="1">
        <f>VLOOKUP(GA$2,LookupTables!LookupRange,4,0)</f>
        <v>0</v>
      </c>
      <c r="GB7" s="1">
        <f>VLOOKUP(GB$2,LookupTables!LookupRange,4,0)</f>
        <v>0</v>
      </c>
      <c r="GC7" s="1">
        <f>VLOOKUP(GC$2,LookupTables!LookupRange,4,0)</f>
        <v>0</v>
      </c>
      <c r="GD7" s="1">
        <f>VLOOKUP(GD$2,LookupTables!LookupRange,4,0)</f>
        <v>0</v>
      </c>
      <c r="GE7" s="1">
        <f>VLOOKUP(GE$2,LookupTables!LookupRange,4,0)</f>
        <v>0</v>
      </c>
      <c r="GF7" s="1">
        <f>VLOOKUP(GF$2,LookupTables!LookupRange,4,0)</f>
        <v>0</v>
      </c>
      <c r="GG7" s="1">
        <f>VLOOKUP(GG$2,LookupTables!LookupRange,4,0)</f>
        <v>0</v>
      </c>
      <c r="GH7" s="1">
        <f>VLOOKUP(GH$2,LookupTables!LookupRange,4,0)</f>
        <v>0</v>
      </c>
      <c r="GI7" s="1">
        <f>VLOOKUP(GI$2,LookupTables!LookupRange,4,0)</f>
        <v>0</v>
      </c>
      <c r="GJ7" s="1">
        <f>VLOOKUP(GJ$2,LookupTables!LookupRange,4,0)</f>
        <v>0</v>
      </c>
      <c r="GK7" s="1">
        <f>VLOOKUP(GK$2,LookupTables!LookupRange,4,0)</f>
        <v>0</v>
      </c>
      <c r="GL7" s="1">
        <f>VLOOKUP(GL$2,LookupTables!LookupRange,4,0)</f>
        <v>0</v>
      </c>
      <c r="GM7" s="1">
        <f>VLOOKUP(GM$2,LookupTables!LookupRange,4,0)</f>
        <v>0</v>
      </c>
      <c r="GN7" s="1">
        <f>VLOOKUP(GN$2,LookupTables!LookupRange,4,0)</f>
        <v>0</v>
      </c>
      <c r="GO7" s="1">
        <f>VLOOKUP(GO$2,LookupTables!LookupRange,4,0)</f>
        <v>0</v>
      </c>
      <c r="GP7" s="1">
        <f>VLOOKUP(GP$2,LookupTables!LookupRange,4,0)</f>
        <v>0</v>
      </c>
      <c r="GQ7" s="1">
        <f>VLOOKUP(GQ$2,LookupTables!LookupRange,4,0)</f>
        <v>0</v>
      </c>
      <c r="GR7" s="1">
        <f>VLOOKUP(GR$2,LookupTables!LookupRange,4,0)</f>
        <v>0</v>
      </c>
      <c r="GS7" s="1">
        <f>VLOOKUP(GS$2,LookupTables!LookupRange,4,0)</f>
        <v>0</v>
      </c>
      <c r="GT7" s="1">
        <f>VLOOKUP(GT$2,LookupTables!LookupRange,4,0)</f>
        <v>0</v>
      </c>
      <c r="GU7" s="1">
        <f>VLOOKUP(GU$2,LookupTables!LookupRange,4,0)</f>
        <v>0</v>
      </c>
      <c r="GV7" s="1">
        <f>VLOOKUP(GV$2,LookupTables!LookupRange,4,0)</f>
        <v>0</v>
      </c>
      <c r="GW7" s="1">
        <f>VLOOKUP(GW$2,LookupTables!LookupRange,4,0)</f>
        <v>0</v>
      </c>
      <c r="GX7" s="1">
        <f>VLOOKUP(GX$2,LookupTables!LookupRange,4,0)</f>
        <v>0</v>
      </c>
      <c r="GY7" s="1">
        <f>VLOOKUP(GY$2,LookupTables!LookupRange,4,0)</f>
        <v>0</v>
      </c>
      <c r="GZ7" s="1">
        <f>VLOOKUP(GZ$2,LookupTables!LookupRange,4,0)</f>
        <v>0</v>
      </c>
      <c r="HA7" s="1">
        <f>VLOOKUP(HA$2,LookupTables!LookupRange,4,0)</f>
        <v>0</v>
      </c>
      <c r="HB7" s="1">
        <f>VLOOKUP(HB$2,LookupTables!LookupRange,4,0)</f>
        <v>0</v>
      </c>
      <c r="HC7" s="1">
        <f>VLOOKUP(HC$2,LookupTables!LookupRange,4,0)</f>
        <v>0</v>
      </c>
      <c r="HD7" s="1">
        <f>VLOOKUP(HD$2,LookupTables!LookupRange,4,0)</f>
        <v>0</v>
      </c>
      <c r="HE7" s="1">
        <f>VLOOKUP(HE$2,LookupTables!LookupRange,4,0)</f>
        <v>0</v>
      </c>
      <c r="HF7" s="1">
        <f>VLOOKUP(HF$2,LookupTables!LookupRange,4,0)</f>
        <v>0</v>
      </c>
      <c r="HG7" s="1">
        <f>VLOOKUP(HG$2,LookupTables!LookupRange,4,0)</f>
        <v>0</v>
      </c>
      <c r="HH7" s="1">
        <f>VLOOKUP(HH$2,LookupTables!LookupRange,4,0)</f>
        <v>0</v>
      </c>
      <c r="HI7" s="1">
        <f>VLOOKUP(HI$2,LookupTables!LookupRange,4,0)</f>
        <v>0</v>
      </c>
      <c r="HJ7" s="1">
        <f>VLOOKUP(HJ$2,LookupTables!LookupRange,4,0)</f>
        <v>0</v>
      </c>
      <c r="HK7" s="1">
        <f>VLOOKUP(HK$2,LookupTables!LookupRange,4,0)</f>
        <v>0</v>
      </c>
      <c r="HL7" s="1">
        <f>VLOOKUP(HL$2,LookupTables!LookupRange,4,0)</f>
        <v>0</v>
      </c>
      <c r="HM7" s="1">
        <f>VLOOKUP(HM$2,LookupTables!LookupRange,4,0)</f>
        <v>0</v>
      </c>
      <c r="HN7" s="1">
        <f>VLOOKUP(HN$2,LookupTables!LookupRange,4,0)</f>
        <v>0</v>
      </c>
      <c r="HO7" s="1">
        <f>VLOOKUP(HO$2,LookupTables!LookupRange,4,0)</f>
        <v>0</v>
      </c>
      <c r="HP7" s="1">
        <f>VLOOKUP(HP$2,LookupTables!LookupRange,4,0)</f>
        <v>0</v>
      </c>
      <c r="HQ7" s="1">
        <f>VLOOKUP(HQ$2,LookupTables!LookupRange,4,0)</f>
        <v>0</v>
      </c>
      <c r="HR7" s="1">
        <f>VLOOKUP(HR$2,LookupTables!LookupRange,4,0)</f>
        <v>0</v>
      </c>
      <c r="HS7" s="1">
        <f>VLOOKUP(HS$2,LookupTables!LookupRange,4,0)</f>
        <v>0</v>
      </c>
      <c r="HT7" s="1">
        <f>VLOOKUP(HT$2,LookupTables!LookupRange,4,0)</f>
        <v>0</v>
      </c>
      <c r="HU7" s="1">
        <f>VLOOKUP(HU$2,LookupTables!LookupRange,4,0)</f>
        <v>0</v>
      </c>
      <c r="HV7" s="1">
        <f>VLOOKUP(HV$2,LookupTables!LookupRange,4,0)</f>
        <v>0</v>
      </c>
      <c r="HW7" s="1">
        <f>VLOOKUP(HW$2,LookupTables!LookupRange,4,0)</f>
        <v>0</v>
      </c>
      <c r="HX7" s="1">
        <f>VLOOKUP(HX$2,LookupTables!LookupRange,4,0)</f>
        <v>0</v>
      </c>
      <c r="HY7" s="1">
        <f>VLOOKUP(HY$2,LookupTables!LookupRange,4,0)</f>
        <v>0</v>
      </c>
      <c r="HZ7" s="1">
        <f>VLOOKUP(HZ$2,LookupTables!LookupRange,4,0)</f>
        <v>0</v>
      </c>
      <c r="IA7" s="1">
        <f>VLOOKUP(IA$2,LookupTables!LookupRange,4,0)</f>
        <v>0</v>
      </c>
      <c r="IB7" s="1">
        <f>VLOOKUP(IB$2,LookupTables!LookupRange,4,0)</f>
        <v>0</v>
      </c>
      <c r="IC7" s="1">
        <f>VLOOKUP(IC$2,LookupTables!LookupRange,4,0)</f>
        <v>0</v>
      </c>
      <c r="ID7" s="1">
        <f>VLOOKUP(ID$2,LookupTables!LookupRange,4,0)</f>
        <v>0</v>
      </c>
      <c r="IE7" s="1">
        <f>VLOOKUP(IE$2,LookupTables!LookupRange,4,0)</f>
        <v>0</v>
      </c>
      <c r="IF7" s="1">
        <f>VLOOKUP(IF$2,LookupTables!LookupRange,4,0)</f>
        <v>0</v>
      </c>
      <c r="IG7" s="1">
        <f>VLOOKUP(IG$2,LookupTables!LookupRange,4,0)</f>
        <v>0</v>
      </c>
      <c r="IH7" s="1">
        <f>VLOOKUP(IH$2,LookupTables!LookupRange,4,0)</f>
        <v>0</v>
      </c>
      <c r="II7" s="1">
        <f>VLOOKUP(II$2,LookupTables!LookupRange,4,0)</f>
        <v>0</v>
      </c>
      <c r="IJ7" s="1">
        <f>VLOOKUP(IJ$2,LookupTables!LookupRange,4,0)</f>
        <v>0</v>
      </c>
      <c r="IK7" s="1">
        <f>VLOOKUP(IK$2,LookupTables!LookupRange,4,0)</f>
        <v>0</v>
      </c>
      <c r="IL7" s="1">
        <f>VLOOKUP(IL$2,LookupTables!LookupRange,4,0)</f>
        <v>0</v>
      </c>
      <c r="IM7" s="1">
        <f>VLOOKUP(IM$2,LookupTables!LookupRange,4,0)</f>
        <v>0</v>
      </c>
      <c r="IN7" s="1">
        <f>VLOOKUP(IN$2,LookupTables!LookupRange,4,0)</f>
        <v>0</v>
      </c>
      <c r="IO7" s="1">
        <f>VLOOKUP(IO$2,LookupTables!LookupRange,4,0)</f>
        <v>0</v>
      </c>
      <c r="IP7" s="1">
        <f>VLOOKUP(IP$2,LookupTables!LookupRange,4,0)</f>
        <v>0</v>
      </c>
      <c r="IQ7" s="1">
        <f>VLOOKUP(IQ$2,LookupTables!LookupRange,4,0)</f>
        <v>0</v>
      </c>
      <c r="IR7" s="1">
        <f>VLOOKUP(IR$2,LookupTables!LookupRange,4,0)</f>
        <v>0</v>
      </c>
      <c r="IS7" s="1">
        <f>VLOOKUP(IS$2,LookupTables!LookupRange,4,0)</f>
        <v>0</v>
      </c>
      <c r="IT7" s="1">
        <f>VLOOKUP(IT$2,LookupTables!LookupRange,4,0)</f>
        <v>0</v>
      </c>
      <c r="IU7" s="1">
        <f>VLOOKUP(IU$2,LookupTables!LookupRange,4,0)</f>
        <v>0</v>
      </c>
      <c r="IV7" s="1">
        <f>VLOOKUP(IV$2,LookupTables!LookupRange,4,0)</f>
        <v>0</v>
      </c>
      <c r="IW7" s="1">
        <f>VLOOKUP(IW$2,LookupTables!LookupRange,4,0)</f>
        <v>0</v>
      </c>
      <c r="IX7" s="1">
        <f>VLOOKUP(IX$2,LookupTables!LookupRange,4,0)</f>
        <v>0</v>
      </c>
      <c r="IY7" s="1">
        <f>VLOOKUP(IY$2,LookupTables!LookupRange,4,0)</f>
        <v>0</v>
      </c>
      <c r="IZ7" s="1">
        <f>VLOOKUP(IZ$2,LookupTables!LookupRange,4,0)</f>
        <v>0</v>
      </c>
      <c r="JA7" s="1">
        <f>VLOOKUP(JA$2,LookupTables!LookupRange,4,0)</f>
        <v>0</v>
      </c>
      <c r="JB7" s="1">
        <f>VLOOKUP(JB$2,LookupTables!LookupRange,4,0)</f>
        <v>0</v>
      </c>
      <c r="JC7" s="1">
        <f>VLOOKUP(JC$2,LookupTables!LookupRange,4,0)</f>
        <v>0</v>
      </c>
      <c r="JD7" s="1">
        <f>VLOOKUP(JD$2,LookupTables!LookupRange,4,0)</f>
        <v>0</v>
      </c>
      <c r="JE7" s="1">
        <f>VLOOKUP(JE$2,LookupTables!LookupRange,4,0)</f>
        <v>0</v>
      </c>
      <c r="JF7" s="1">
        <f>VLOOKUP(JF$2,LookupTables!LookupRange,4,0)</f>
        <v>0</v>
      </c>
      <c r="JG7" s="1">
        <f>VLOOKUP(JG$2,LookupTables!LookupRange,4,0)</f>
        <v>0</v>
      </c>
      <c r="JH7" s="1">
        <f>VLOOKUP(JH$2,LookupTables!LookupRange,4,0)</f>
        <v>0</v>
      </c>
      <c r="JI7" s="1">
        <f>VLOOKUP(JI$2,LookupTables!LookupRange,4,0)</f>
        <v>0</v>
      </c>
      <c r="JJ7" s="1">
        <f>VLOOKUP(JJ$2,LookupTables!LookupRange,4,0)</f>
        <v>0</v>
      </c>
      <c r="JK7" s="1">
        <f>VLOOKUP(JK$2,LookupTables!LookupRange,4,0)</f>
        <v>0</v>
      </c>
      <c r="JL7" s="1">
        <f>VLOOKUP(JL$2,LookupTables!LookupRange,4,0)</f>
        <v>0</v>
      </c>
      <c r="JM7" s="1">
        <f>VLOOKUP(JM$2,LookupTables!LookupRange,4,0)</f>
        <v>0</v>
      </c>
      <c r="JN7" s="1">
        <f>VLOOKUP(JN$2,LookupTables!LookupRange,4,0)</f>
        <v>0</v>
      </c>
      <c r="JO7" s="1">
        <f>VLOOKUP(JO$2,LookupTables!LookupRange,4,0)</f>
        <v>0</v>
      </c>
      <c r="JP7" s="1">
        <f>VLOOKUP(JP$2,LookupTables!LookupRange,4,0)</f>
        <v>0</v>
      </c>
      <c r="JQ7" s="1">
        <f>VLOOKUP(JQ$2,LookupTables!LookupRange,4,0)</f>
        <v>0</v>
      </c>
      <c r="JR7" s="1">
        <f>VLOOKUP(JR$2,LookupTables!LookupRange,4,0)</f>
        <v>0</v>
      </c>
      <c r="JS7" s="1">
        <f>VLOOKUP(JS$2,LookupTables!LookupRange,4,0)</f>
        <v>0</v>
      </c>
      <c r="JT7" s="1">
        <f>VLOOKUP(JT$2,LookupTables!LookupRange,4,0)</f>
        <v>0</v>
      </c>
      <c r="JU7" s="1">
        <f>VLOOKUP(JU$2,LookupTables!LookupRange,4,0)</f>
        <v>0</v>
      </c>
      <c r="JV7" s="1">
        <f>VLOOKUP(JV$2,LookupTables!LookupRange,4,0)</f>
        <v>0</v>
      </c>
      <c r="JW7" s="1">
        <f>VLOOKUP(JW$2,LookupTables!LookupRange,4,0)</f>
        <v>0</v>
      </c>
      <c r="JX7" s="1">
        <f>VLOOKUP(JX$2,LookupTables!LookupRange,4,0)</f>
        <v>0</v>
      </c>
      <c r="JY7" s="1">
        <f>VLOOKUP(JY$2,LookupTables!LookupRange,4,0)</f>
        <v>0</v>
      </c>
      <c r="JZ7" s="1">
        <f>VLOOKUP(JZ$2,LookupTables!LookupRange,4,0)</f>
        <v>0</v>
      </c>
      <c r="KA7" s="1">
        <f>VLOOKUP(KA$2,LookupTables!LookupRange,4,0)</f>
        <v>0</v>
      </c>
      <c r="KB7" s="1">
        <f>VLOOKUP(KB$2,LookupTables!LookupRange,4,0)</f>
        <v>0</v>
      </c>
      <c r="KC7" s="1">
        <f>VLOOKUP(KC$2,LookupTables!LookupRange,4,0)</f>
        <v>0</v>
      </c>
      <c r="KD7" s="1">
        <f>VLOOKUP(KD$2,LookupTables!LookupRange,4,0)</f>
        <v>0</v>
      </c>
      <c r="KE7" s="1">
        <f>VLOOKUP(KE$2,LookupTables!LookupRange,4,0)</f>
        <v>0</v>
      </c>
      <c r="KF7" s="1">
        <f>VLOOKUP(KF$2,LookupTables!LookupRange,4,0)</f>
        <v>0</v>
      </c>
      <c r="KG7" s="1">
        <f>VLOOKUP(KG$2,LookupTables!LookupRange,4,0)</f>
        <v>0</v>
      </c>
      <c r="KH7" s="1">
        <f>VLOOKUP(KH$2,LookupTables!LookupRange,4,0)</f>
        <v>0</v>
      </c>
      <c r="KI7" s="1">
        <f>VLOOKUP(KI$2,LookupTables!LookupRange,4,0)</f>
        <v>0</v>
      </c>
      <c r="KJ7" s="1">
        <f>VLOOKUP(KJ$2,LookupTables!LookupRange,4,0)</f>
        <v>0</v>
      </c>
      <c r="KK7" s="1">
        <f>VLOOKUP(KK$2,LookupTables!LookupRange,4,0)</f>
        <v>0</v>
      </c>
      <c r="KL7" s="1">
        <f>VLOOKUP(KL$2,LookupTables!LookupRange,4,0)</f>
        <v>0</v>
      </c>
      <c r="KM7" s="1">
        <f>VLOOKUP(KM$2,LookupTables!LookupRange,4,0)</f>
        <v>0</v>
      </c>
      <c r="KN7" s="1">
        <f>VLOOKUP(KN$2,LookupTables!LookupRange,4,0)</f>
        <v>0</v>
      </c>
      <c r="KO7" s="1">
        <f>VLOOKUP(KO$2,LookupTables!LookupRange,4,0)</f>
        <v>0</v>
      </c>
      <c r="KP7" s="1">
        <f>VLOOKUP(KP$2,LookupTables!LookupRange,4,0)</f>
        <v>0</v>
      </c>
      <c r="KQ7" s="1">
        <f>VLOOKUP(KQ$2,LookupTables!LookupRange,4,0)</f>
        <v>0</v>
      </c>
      <c r="KR7" s="1">
        <f>VLOOKUP(KR$2,LookupTables!LookupRange,4,0)</f>
        <v>0</v>
      </c>
      <c r="KS7" s="1">
        <f>VLOOKUP(KS$2,LookupTables!LookupRange,4,0)</f>
        <v>0</v>
      </c>
      <c r="KT7" s="1">
        <f>VLOOKUP(KT$2,LookupTables!LookupRange,4,0)</f>
        <v>0</v>
      </c>
      <c r="KU7" s="1">
        <f>VLOOKUP(KU$2,LookupTables!LookupRange,4,0)</f>
        <v>0</v>
      </c>
      <c r="KV7" s="1">
        <f>VLOOKUP(KV$2,LookupTables!LookupRange,4,0)</f>
        <v>0</v>
      </c>
      <c r="KW7" s="1">
        <f>VLOOKUP(KW$2,LookupTables!LookupRange,4,0)</f>
        <v>0</v>
      </c>
      <c r="KX7" s="1">
        <f>VLOOKUP(KX$2,LookupTables!LookupRange,4,0)</f>
        <v>0</v>
      </c>
      <c r="KY7" s="1">
        <f>VLOOKUP(KY$2,LookupTables!LookupRange,4,0)</f>
        <v>0</v>
      </c>
      <c r="KZ7" s="1">
        <f>VLOOKUP(KZ$2,LookupTables!LookupRange,4,0)</f>
        <v>0</v>
      </c>
      <c r="LA7" s="1">
        <f>VLOOKUP(LA$2,LookupTables!LookupRange,4,0)</f>
        <v>0</v>
      </c>
      <c r="LB7" s="1">
        <f>VLOOKUP(LB$2,LookupTables!LookupRange,4,0)</f>
        <v>0</v>
      </c>
      <c r="LC7" s="1">
        <f>VLOOKUP(LC$2,LookupTables!LookupRange,4,0)</f>
        <v>0</v>
      </c>
      <c r="LD7" s="1">
        <f>VLOOKUP(LD$2,LookupTables!LookupRange,4,0)</f>
        <v>0</v>
      </c>
      <c r="LE7" s="1">
        <f>VLOOKUP(LE$2,LookupTables!LookupRange,4,0)</f>
        <v>0</v>
      </c>
      <c r="LF7" s="1">
        <f>VLOOKUP(LF$2,LookupTables!LookupRange,4,0)</f>
        <v>0</v>
      </c>
      <c r="LG7" s="1">
        <f>VLOOKUP(LG$2,LookupTables!LookupRange,4,0)</f>
        <v>0</v>
      </c>
      <c r="LH7" s="1">
        <f>VLOOKUP(LH$2,LookupTables!LookupRange,4,0)</f>
        <v>0</v>
      </c>
      <c r="LI7" s="1">
        <f>VLOOKUP(LI$2,LookupTables!LookupRange,4,0)</f>
        <v>0</v>
      </c>
      <c r="LJ7" s="1">
        <f>VLOOKUP(LJ$2,LookupTables!LookupRange,4,0)</f>
        <v>0</v>
      </c>
      <c r="LK7" s="1">
        <f>VLOOKUP(LK$2,LookupTables!LookupRange,4,0)</f>
        <v>0</v>
      </c>
      <c r="LL7" s="1">
        <f>VLOOKUP(LL$2,LookupTables!LookupRange,4,0)</f>
        <v>0</v>
      </c>
      <c r="LM7" s="1">
        <f>VLOOKUP(LM$2,LookupTables!LookupRange,4,0)</f>
        <v>0</v>
      </c>
      <c r="LN7" s="1">
        <f>VLOOKUP(LN$2,LookupTables!LookupRange,4,0)</f>
        <v>0</v>
      </c>
      <c r="LO7" s="1">
        <f>VLOOKUP(LO$2,LookupTables!LookupRange,4,0)</f>
        <v>0</v>
      </c>
      <c r="LP7" s="1">
        <f>VLOOKUP(LP$2,LookupTables!LookupRange,4,0)</f>
        <v>0</v>
      </c>
      <c r="LQ7" s="1">
        <f>VLOOKUP(LQ$2,LookupTables!LookupRange,4,0)</f>
        <v>0</v>
      </c>
      <c r="LR7" s="1">
        <f>VLOOKUP(LR$2,LookupTables!LookupRange,4,0)</f>
        <v>0</v>
      </c>
      <c r="LS7" s="1">
        <f>VLOOKUP(LS$2,LookupTables!LookupRange,4,0)</f>
        <v>0</v>
      </c>
      <c r="LT7" s="1">
        <f>VLOOKUP(LT$2,LookupTables!LookupRange,4,0)</f>
        <v>0</v>
      </c>
      <c r="LU7" s="1">
        <f>VLOOKUP(LU$2,LookupTables!LookupRange,4,0)</f>
        <v>0</v>
      </c>
      <c r="LV7" s="1">
        <f>VLOOKUP(LV$2,LookupTables!LookupRange,4,0)</f>
        <v>0</v>
      </c>
      <c r="LW7" s="1">
        <f>VLOOKUP(LW$2,LookupTables!LookupRange,4,0)</f>
        <v>0</v>
      </c>
      <c r="LX7" s="1">
        <f>VLOOKUP(LX$2,LookupTables!LookupRange,4,0)</f>
        <v>0</v>
      </c>
      <c r="LY7" s="1">
        <f>VLOOKUP(LY$2,LookupTables!LookupRange,4,0)</f>
        <v>0</v>
      </c>
      <c r="LZ7" s="1">
        <f>VLOOKUP(LZ$2,LookupTables!LookupRange,4,0)</f>
        <v>0</v>
      </c>
      <c r="MA7" s="1">
        <f>VLOOKUP(MA$2,LookupTables!LookupRange,4,0)</f>
        <v>0</v>
      </c>
      <c r="MB7" s="1">
        <f>VLOOKUP(MB$2,LookupTables!LookupRange,4,0)</f>
        <v>0</v>
      </c>
      <c r="MC7" s="1">
        <f>VLOOKUP(MC$2,LookupTables!LookupRange,4,0)</f>
        <v>0</v>
      </c>
      <c r="MD7" s="1">
        <f>VLOOKUP(MD$2,LookupTables!LookupRange,4,0)</f>
        <v>0</v>
      </c>
      <c r="ME7" s="1">
        <f>VLOOKUP(ME$2,LookupTables!LookupRange,4,0)</f>
        <v>0</v>
      </c>
      <c r="MF7" s="1">
        <f>VLOOKUP(MF$2,LookupTables!LookupRange,4,0)</f>
        <v>0</v>
      </c>
      <c r="MG7" s="1">
        <f>VLOOKUP(MG$2,LookupTables!LookupRange,4,0)</f>
        <v>0</v>
      </c>
      <c r="MH7" s="1">
        <f>VLOOKUP(MH$2,LookupTables!LookupRange,4,0)</f>
        <v>0</v>
      </c>
      <c r="MI7" s="1">
        <f>VLOOKUP(MI$2,LookupTables!LookupRange,4,0)</f>
        <v>0</v>
      </c>
      <c r="MJ7" s="1">
        <f>VLOOKUP(MJ$2,LookupTables!LookupRange,4,0)</f>
        <v>0</v>
      </c>
      <c r="MK7" s="1">
        <f>VLOOKUP(MK$2,LookupTables!LookupRange,4,0)</f>
        <v>0</v>
      </c>
      <c r="ML7" s="1">
        <f>VLOOKUP(ML$2,LookupTables!LookupRange,4,0)</f>
        <v>0</v>
      </c>
      <c r="MM7" s="1">
        <f>VLOOKUP(MM$2,LookupTables!LookupRange,4,0)</f>
        <v>0</v>
      </c>
      <c r="MN7" s="1">
        <f>VLOOKUP(MN$2,LookupTables!LookupRange,4,0)</f>
        <v>0</v>
      </c>
      <c r="MO7" s="1">
        <f>VLOOKUP(MO$2,LookupTables!LookupRange,4,0)</f>
        <v>0</v>
      </c>
      <c r="MP7" s="1">
        <f>VLOOKUP(MP$2,LookupTables!LookupRange,4,0)</f>
        <v>0</v>
      </c>
      <c r="MQ7" s="1">
        <f>VLOOKUP(MQ$2,LookupTables!LookupRange,4,0)</f>
        <v>0</v>
      </c>
      <c r="MR7" s="1">
        <f>VLOOKUP(MR$2,LookupTables!LookupRange,4,0)</f>
        <v>0</v>
      </c>
      <c r="MS7" s="1">
        <f>VLOOKUP(MS$2,LookupTables!LookupRange,4,0)</f>
        <v>0</v>
      </c>
      <c r="MT7" s="1">
        <f>VLOOKUP(MT$2,LookupTables!LookupRange,4,0)</f>
        <v>0</v>
      </c>
      <c r="MU7" s="1">
        <f>VLOOKUP(MU$2,LookupTables!LookupRange,4,0)</f>
        <v>0</v>
      </c>
      <c r="MV7" s="1">
        <f>VLOOKUP(MV$2,LookupTables!LookupRange,4,0)</f>
        <v>0</v>
      </c>
      <c r="MW7" s="1">
        <f>VLOOKUP(MW$2,LookupTables!LookupRange,4,0)</f>
        <v>0</v>
      </c>
      <c r="MX7" s="1">
        <f>VLOOKUP(MX$2,LookupTables!LookupRange,4,0)</f>
        <v>0</v>
      </c>
      <c r="MY7" s="1">
        <f>VLOOKUP(MY$2,LookupTables!LookupRange,4,0)</f>
        <v>0</v>
      </c>
      <c r="MZ7" s="1">
        <f>VLOOKUP(MZ$2,LookupTables!LookupRange,4,0)</f>
        <v>0</v>
      </c>
      <c r="NA7" s="1">
        <f>VLOOKUP(NA$2,LookupTables!LookupRange,4,0)</f>
        <v>0</v>
      </c>
      <c r="NB7" s="1">
        <f>VLOOKUP(NB$2,LookupTables!LookupRange,4,0)</f>
        <v>0</v>
      </c>
      <c r="NC7" s="1">
        <f>VLOOKUP(NC$2,LookupTables!LookupRange,4,0)</f>
        <v>0</v>
      </c>
      <c r="ND7" s="1">
        <f>VLOOKUP(ND$2,LookupTables!LookupRange,4,0)</f>
        <v>0</v>
      </c>
      <c r="NE7" s="1">
        <f>VLOOKUP(NE$2,LookupTables!LookupRange,4,0)</f>
        <v>0</v>
      </c>
      <c r="NF7" s="1">
        <f>VLOOKUP(NF$2,LookupTables!LookupRange,4,0)</f>
        <v>0</v>
      </c>
      <c r="NG7" s="1">
        <f>VLOOKUP(NG$2,LookupTables!LookupRange,4,0)</f>
        <v>0</v>
      </c>
      <c r="NH7" s="1">
        <f>VLOOKUP(NH$2,LookupTables!LookupRange,4,0)</f>
        <v>0</v>
      </c>
      <c r="NI7" s="1">
        <f>VLOOKUP(NI$2,LookupTables!LookupRange,4,0)</f>
        <v>0</v>
      </c>
      <c r="NJ7" s="1">
        <f>VLOOKUP(NJ$2,LookupTables!LookupRange,4,0)</f>
        <v>0</v>
      </c>
      <c r="NK7" s="1">
        <f>VLOOKUP(NK$2,LookupTables!LookupRange,4,0)</f>
        <v>0</v>
      </c>
      <c r="NL7" s="1">
        <f>VLOOKUP(NL$2,LookupTables!LookupRange,4,0)</f>
        <v>0</v>
      </c>
      <c r="NM7" s="1">
        <f>VLOOKUP(NM$2,LookupTables!LookupRange,4,0)</f>
        <v>0</v>
      </c>
      <c r="NN7" s="1">
        <f>VLOOKUP(NN$2,LookupTables!LookupRange,4,0)</f>
        <v>0</v>
      </c>
      <c r="NO7" s="1">
        <f>VLOOKUP(NO$2,LookupTables!LookupRange,4,0)</f>
        <v>0</v>
      </c>
      <c r="NP7" s="1">
        <f>VLOOKUP(NP$2,LookupTables!LookupRange,4,0)</f>
        <v>0</v>
      </c>
      <c r="NQ7" s="1">
        <f>VLOOKUP(NQ$2,LookupTables!LookupRange,4,0)</f>
        <v>0</v>
      </c>
      <c r="NR7" s="1">
        <f>VLOOKUP(NR$2,LookupTables!LookupRange,4,0)</f>
        <v>0</v>
      </c>
      <c r="NS7" s="1">
        <f>VLOOKUP(NS$2,LookupTables!LookupRange,4,0)</f>
        <v>0</v>
      </c>
      <c r="NT7" s="1">
        <f>VLOOKUP(NT$2,LookupTables!LookupRange,4,0)</f>
        <v>0</v>
      </c>
      <c r="NU7" s="1">
        <f>VLOOKUP(NU$2,LookupTables!LookupRange,4,0)</f>
        <v>0</v>
      </c>
      <c r="NV7" s="1">
        <f>VLOOKUP(NV$2,LookupTables!LookupRange,4,0)</f>
        <v>0</v>
      </c>
      <c r="NW7" s="1">
        <f>VLOOKUP(NW$2,LookupTables!LookupRange,4,0)</f>
        <v>0</v>
      </c>
      <c r="NX7" s="1">
        <f>VLOOKUP(NX$2,LookupTables!LookupRange,4,0)</f>
        <v>0</v>
      </c>
      <c r="NY7" s="1">
        <f>VLOOKUP(NY$2,LookupTables!LookupRange,4,0)</f>
        <v>0</v>
      </c>
      <c r="NZ7" s="1">
        <f>VLOOKUP(NZ$2,LookupTables!LookupRange,4,0)</f>
        <v>0</v>
      </c>
      <c r="OA7" s="1">
        <f>VLOOKUP(OA$2,LookupTables!LookupRange,4,0)</f>
        <v>0</v>
      </c>
      <c r="OB7" s="1">
        <f>VLOOKUP(OB$2,LookupTables!LookupRange,4,0)</f>
        <v>0</v>
      </c>
      <c r="OC7" s="1">
        <f>VLOOKUP(OC$2,LookupTables!LookupRange,4,0)</f>
        <v>0</v>
      </c>
      <c r="OD7" s="1">
        <f>VLOOKUP(OD$2,LookupTables!LookupRange,4,0)</f>
        <v>0</v>
      </c>
      <c r="OE7" s="1">
        <f>VLOOKUP(OE$2,LookupTables!LookupRange,4,0)</f>
        <v>0</v>
      </c>
      <c r="OF7" s="1">
        <f>VLOOKUP(OF$2,LookupTables!LookupRange,4,0)</f>
        <v>0</v>
      </c>
      <c r="OG7" s="1">
        <f>VLOOKUP(OG$2,LookupTables!LookupRange,4,0)</f>
        <v>0</v>
      </c>
      <c r="OH7" s="1">
        <f>VLOOKUP(OH$2,LookupTables!LookupRange,4,0)</f>
        <v>0</v>
      </c>
      <c r="OI7" s="1">
        <f>VLOOKUP(OI$2,LookupTables!LookupRange,4,0)</f>
        <v>0</v>
      </c>
      <c r="OJ7" s="1">
        <f>VLOOKUP(OJ$2,LookupTables!LookupRange,4,0)</f>
        <v>0</v>
      </c>
      <c r="OK7" s="1">
        <f>VLOOKUP(OK$2,LookupTables!LookupRange,4,0)</f>
        <v>0</v>
      </c>
      <c r="OL7" s="1">
        <f>VLOOKUP(OL$2,LookupTables!LookupRange,4,0)</f>
        <v>0</v>
      </c>
      <c r="OM7" s="1">
        <f>VLOOKUP(OM$2,LookupTables!LookupRange,4,0)</f>
        <v>0</v>
      </c>
      <c r="ON7" s="1">
        <f>VLOOKUP(ON$2,LookupTables!LookupRange,4,0)</f>
        <v>0</v>
      </c>
      <c r="OO7" s="1">
        <f>VLOOKUP(OO$2,LookupTables!LookupRange,4,0)</f>
        <v>0</v>
      </c>
      <c r="OP7" s="1">
        <f>VLOOKUP(OP$2,LookupTables!LookupRange,4,0)</f>
        <v>0</v>
      </c>
      <c r="OQ7" s="1">
        <f>VLOOKUP(OQ$2,LookupTables!LookupRange,4,0)</f>
        <v>0</v>
      </c>
      <c r="OR7" s="1">
        <f>VLOOKUP(OR$2,LookupTables!LookupRange,4,0)</f>
        <v>0</v>
      </c>
      <c r="OS7" s="1">
        <f>VLOOKUP(OS$2,LookupTables!LookupRange,4,0)</f>
        <v>0</v>
      </c>
      <c r="OT7" s="1">
        <f>VLOOKUP(OT$2,LookupTables!LookupRange,4,0)</f>
        <v>0</v>
      </c>
      <c r="OU7" s="1">
        <f>VLOOKUP(OU$2,LookupTables!LookupRange,4,0)</f>
        <v>0</v>
      </c>
      <c r="OV7" s="1">
        <f>VLOOKUP(OV$2,LookupTables!LookupRange,4,0)</f>
        <v>0</v>
      </c>
      <c r="OW7" s="1">
        <f>VLOOKUP(OW$2,LookupTables!LookupRange,4,0)</f>
        <v>0</v>
      </c>
      <c r="OX7" s="1">
        <f>VLOOKUP(OX$2,LookupTables!LookupRange,4,0)</f>
        <v>0</v>
      </c>
      <c r="OY7" s="1">
        <f>VLOOKUP(OY$2,LookupTables!LookupRange,4,0)</f>
        <v>0</v>
      </c>
      <c r="OZ7" s="1">
        <f>VLOOKUP(OZ$2,LookupTables!LookupRange,4,0)</f>
        <v>0</v>
      </c>
      <c r="PA7" s="1">
        <f>VLOOKUP(PA$2,LookupTables!LookupRange,4,0)</f>
        <v>0</v>
      </c>
      <c r="PB7" s="1">
        <f>VLOOKUP(PB$2,LookupTables!LookupRange,4,0)</f>
        <v>0</v>
      </c>
      <c r="PC7" s="1">
        <f>VLOOKUP(PC$2,LookupTables!LookupRange,4,0)</f>
        <v>0</v>
      </c>
      <c r="PD7" s="1">
        <f>VLOOKUP(PD$2,LookupTables!LookupRange,4,0)</f>
        <v>0</v>
      </c>
      <c r="PE7" s="1">
        <f>VLOOKUP(PE$2,LookupTables!LookupRange,4,0)</f>
        <v>0</v>
      </c>
      <c r="PF7" s="1">
        <f>VLOOKUP(PF$2,LookupTables!LookupRange,4,0)</f>
        <v>0</v>
      </c>
      <c r="PG7" s="1">
        <f>VLOOKUP(PG$2,LookupTables!LookupRange,4,0)</f>
        <v>0</v>
      </c>
      <c r="PH7" s="1">
        <f>VLOOKUP(PH$2,LookupTables!LookupRange,4,0)</f>
        <v>0</v>
      </c>
      <c r="PI7" s="1">
        <f>VLOOKUP(PI$2,LookupTables!LookupRange,4,0)</f>
        <v>0</v>
      </c>
      <c r="PJ7" s="1">
        <f>VLOOKUP(PJ$2,LookupTables!LookupRange,4,0)</f>
        <v>0</v>
      </c>
      <c r="PK7" s="1">
        <f>VLOOKUP(PK$2,LookupTables!LookupRange,4,0)</f>
        <v>0</v>
      </c>
      <c r="PL7" s="1">
        <f>VLOOKUP(PL$2,LookupTables!LookupRange,4,0)</f>
        <v>0</v>
      </c>
      <c r="PM7" s="1">
        <f>VLOOKUP(PM$2,LookupTables!LookupRange,4,0)</f>
        <v>0</v>
      </c>
      <c r="PN7" s="1">
        <f>VLOOKUP(PN$2,LookupTables!LookupRange,4,0)</f>
        <v>0</v>
      </c>
      <c r="PO7" s="1">
        <f>VLOOKUP(PO$2,LookupTables!LookupRange,4,0)</f>
        <v>0</v>
      </c>
      <c r="PP7" s="1">
        <f>VLOOKUP(PP$2,LookupTables!LookupRange,4,0)</f>
        <v>0</v>
      </c>
      <c r="PQ7" s="1">
        <f>VLOOKUP(PQ$2,LookupTables!LookupRange,4,0)</f>
        <v>0</v>
      </c>
      <c r="PR7" s="1">
        <f>VLOOKUP(PR$2,LookupTables!LookupRange,4,0)</f>
        <v>0</v>
      </c>
      <c r="PS7" s="1">
        <f>VLOOKUP(PS$2,LookupTables!LookupRange,4,0)</f>
        <v>0</v>
      </c>
      <c r="PT7" s="1">
        <f>VLOOKUP(PT$2,LookupTables!LookupRange,4,0)</f>
        <v>0</v>
      </c>
      <c r="PU7" s="1">
        <f>VLOOKUP(PU$2,LookupTables!LookupRange,4,0)</f>
        <v>0</v>
      </c>
      <c r="PV7" s="1">
        <f>VLOOKUP(PV$2,LookupTables!LookupRange,4,0)</f>
        <v>0</v>
      </c>
      <c r="PW7" s="1">
        <f>VLOOKUP(PW$2,LookupTables!LookupRange,4,0)</f>
        <v>0</v>
      </c>
      <c r="PX7" s="1">
        <f>VLOOKUP(PX$2,LookupTables!LookupRange,4,0)</f>
        <v>0</v>
      </c>
      <c r="PY7" s="1">
        <f>VLOOKUP(PY$2,LookupTables!LookupRange,4,0)</f>
        <v>0</v>
      </c>
      <c r="PZ7" s="1">
        <f>VLOOKUP(PZ$2,LookupTables!LookupRange,4,0)</f>
        <v>0</v>
      </c>
      <c r="QA7" s="1">
        <f>VLOOKUP(QA$2,LookupTables!LookupRange,4,0)</f>
        <v>0</v>
      </c>
      <c r="QB7" s="1">
        <f>VLOOKUP(QB$2,LookupTables!LookupRange,4,0)</f>
        <v>0</v>
      </c>
      <c r="QC7" s="1">
        <f>VLOOKUP(QC$2,LookupTables!LookupRange,4,0)</f>
        <v>0</v>
      </c>
      <c r="QD7" s="1">
        <f>VLOOKUP(QD$2,LookupTables!LookupRange,4,0)</f>
        <v>0</v>
      </c>
      <c r="QE7" s="1">
        <f>VLOOKUP(QE$2,LookupTables!LookupRange,4,0)</f>
        <v>0</v>
      </c>
      <c r="QF7" s="1">
        <f>VLOOKUP(QF$2,LookupTables!LookupRange,4,0)</f>
        <v>0</v>
      </c>
      <c r="QG7" s="1">
        <f>VLOOKUP(QG$2,LookupTables!LookupRange,4,0)</f>
        <v>0</v>
      </c>
      <c r="QH7" s="1">
        <f>VLOOKUP(QH$2,LookupTables!LookupRange,4,0)</f>
        <v>0</v>
      </c>
      <c r="QI7" s="1">
        <f>VLOOKUP(QI$2,LookupTables!LookupRange,4,0)</f>
        <v>0</v>
      </c>
      <c r="QJ7" s="1">
        <f>VLOOKUP(QJ$2,LookupTables!LookupRange,4,0)</f>
        <v>0</v>
      </c>
      <c r="QK7" s="1">
        <f>VLOOKUP(QK$2,LookupTables!LookupRange,4,0)</f>
        <v>0</v>
      </c>
      <c r="QL7" s="1">
        <f>VLOOKUP(QL$2,LookupTables!LookupRange,4,0)</f>
        <v>0</v>
      </c>
      <c r="QM7" s="1">
        <f>VLOOKUP(QM$2,LookupTables!LookupRange,4,0)</f>
        <v>0</v>
      </c>
    </row>
    <row r="8" spans="1:455">
      <c r="A8" s="1" t="s">
        <v>353</v>
      </c>
      <c r="B8" s="1">
        <f>VLOOKUP(B$2,LookupTables!LookupRange,5,0)</f>
        <v>0</v>
      </c>
      <c r="C8" s="1">
        <f>VLOOKUP(C$2,LookupTables!LookupRange,5,0)</f>
        <v>0</v>
      </c>
      <c r="D8" s="1">
        <f>VLOOKUP(D$2,LookupTables!LookupRange,5,0)</f>
        <v>0</v>
      </c>
      <c r="E8" s="1">
        <f>VLOOKUP(E$2,LookupTables!LookupRange,5,0)</f>
        <v>0</v>
      </c>
      <c r="F8" s="1">
        <f>VLOOKUP(F$2,LookupTables!LookupRange,5,0)</f>
        <v>0</v>
      </c>
      <c r="G8" s="1">
        <f>VLOOKUP(G$2,LookupTables!LookupRange,5,0)</f>
        <v>0</v>
      </c>
      <c r="H8" s="1">
        <f>VLOOKUP(H$2,LookupTables!LookupRange,5,0)</f>
        <v>0</v>
      </c>
      <c r="I8" s="1">
        <f>VLOOKUP(I$2,LookupTables!LookupRange,5,0)</f>
        <v>0</v>
      </c>
      <c r="J8" s="1">
        <f>VLOOKUP(J$2,LookupTables!LookupRange,5,0)</f>
        <v>0</v>
      </c>
      <c r="K8" s="1">
        <f>VLOOKUP(K$2,LookupTables!LookupRange,5,0)</f>
        <v>0</v>
      </c>
      <c r="L8" s="1">
        <f>VLOOKUP(L$2,LookupTables!LookupRange,5,0)</f>
        <v>0</v>
      </c>
      <c r="M8" s="1">
        <f>VLOOKUP(M$2,LookupTables!LookupRange,5,0)</f>
        <v>0</v>
      </c>
      <c r="N8" s="1">
        <f>VLOOKUP(N$2,LookupTables!LookupRange,5,0)</f>
        <v>0</v>
      </c>
      <c r="O8" s="1">
        <f>VLOOKUP(O$2,LookupTables!LookupRange,5,0)</f>
        <v>0</v>
      </c>
      <c r="P8" s="1">
        <f>VLOOKUP(P$2,LookupTables!LookupRange,5,0)</f>
        <v>0</v>
      </c>
      <c r="Q8" s="1">
        <f>VLOOKUP(Q$2,LookupTables!LookupRange,5,0)</f>
        <v>0</v>
      </c>
      <c r="R8" s="1">
        <f>VLOOKUP(R$2,LookupTables!LookupRange,5,0)</f>
        <v>0</v>
      </c>
      <c r="S8" s="1">
        <f>VLOOKUP(S$2,LookupTables!LookupRange,5,0)</f>
        <v>0</v>
      </c>
      <c r="T8" s="1">
        <f>VLOOKUP(T$2,LookupTables!LookupRange,5,0)</f>
        <v>0</v>
      </c>
      <c r="U8" s="1">
        <f>VLOOKUP(U$2,LookupTables!LookupRange,5,0)</f>
        <v>0</v>
      </c>
      <c r="V8" s="1">
        <f>VLOOKUP(V$2,LookupTables!LookupRange,5,0)</f>
        <v>0</v>
      </c>
      <c r="W8" s="1">
        <f>VLOOKUP(W$2,LookupTables!LookupRange,5,0)</f>
        <v>0</v>
      </c>
      <c r="X8" s="1">
        <f>VLOOKUP(X$2,LookupTables!LookupRange,5,0)</f>
        <v>0</v>
      </c>
      <c r="Y8" s="1">
        <f>VLOOKUP(Y$2,LookupTables!LookupRange,5,0)</f>
        <v>0</v>
      </c>
      <c r="Z8" s="1">
        <f>VLOOKUP(Z$2,LookupTables!LookupRange,5,0)</f>
        <v>0</v>
      </c>
      <c r="AA8" s="1">
        <f>VLOOKUP(AA$2,LookupTables!LookupRange,5,0)</f>
        <v>0</v>
      </c>
      <c r="AB8" s="1">
        <f>VLOOKUP(AB$2,LookupTables!LookupRange,5,0)</f>
        <v>0</v>
      </c>
      <c r="AC8" s="1">
        <f>VLOOKUP(AC$2,LookupTables!LookupRange,5,0)</f>
        <v>0</v>
      </c>
      <c r="AD8" s="1">
        <f>VLOOKUP(AD$2,LookupTables!LookupRange,5,0)</f>
        <v>0</v>
      </c>
      <c r="AE8" s="1">
        <f>VLOOKUP(AE$2,LookupTables!LookupRange,5,0)</f>
        <v>0</v>
      </c>
      <c r="AF8" s="1">
        <f>VLOOKUP(AF$2,LookupTables!LookupRange,5,0)</f>
        <v>0</v>
      </c>
      <c r="AG8" s="1">
        <f>VLOOKUP(AG$2,LookupTables!LookupRange,5,0)</f>
        <v>0</v>
      </c>
      <c r="AH8" s="1">
        <f>VLOOKUP(AH$2,LookupTables!LookupRange,5,0)</f>
        <v>0</v>
      </c>
      <c r="AI8" s="1">
        <f>VLOOKUP(AI$2,LookupTables!LookupRange,5,0)</f>
        <v>0</v>
      </c>
      <c r="AJ8" s="1">
        <f>VLOOKUP(AJ$2,LookupTables!LookupRange,5,0)</f>
        <v>0</v>
      </c>
      <c r="AK8" s="1">
        <f>VLOOKUP(AK$2,LookupTables!LookupRange,5,0)</f>
        <v>0</v>
      </c>
      <c r="AL8" s="1">
        <f>VLOOKUP(AL$2,LookupTables!LookupRange,5,0)</f>
        <v>0</v>
      </c>
      <c r="AM8" s="1">
        <f>VLOOKUP(AM$2,LookupTables!LookupRange,5,0)</f>
        <v>0</v>
      </c>
      <c r="AN8" s="1">
        <f>VLOOKUP(AN$2,LookupTables!LookupRange,5,0)</f>
        <v>0</v>
      </c>
      <c r="AO8" s="1">
        <f>VLOOKUP(AO$2,LookupTables!LookupRange,5,0)</f>
        <v>0</v>
      </c>
      <c r="AP8" s="1">
        <f>VLOOKUP(AP$2,LookupTables!LookupRange,5,0)</f>
        <v>0</v>
      </c>
      <c r="AQ8" s="1">
        <f>VLOOKUP(AQ$2,LookupTables!LookupRange,5,0)</f>
        <v>0</v>
      </c>
      <c r="AR8" s="1">
        <f>VLOOKUP(AR$2,LookupTables!LookupRange,5,0)</f>
        <v>0</v>
      </c>
      <c r="AS8" s="1">
        <f>VLOOKUP(AS$2,LookupTables!LookupRange,5,0)</f>
        <v>0</v>
      </c>
      <c r="AT8" s="1">
        <f>VLOOKUP(AT$2,LookupTables!LookupRange,5,0)</f>
        <v>0</v>
      </c>
      <c r="AU8" s="1">
        <f>VLOOKUP(AU$2,LookupTables!LookupRange,5,0)</f>
        <v>0</v>
      </c>
      <c r="AV8" s="1">
        <f>VLOOKUP(AV$2,LookupTables!LookupRange,5,0)</f>
        <v>0</v>
      </c>
      <c r="AW8" s="1">
        <f>VLOOKUP(AW$2,LookupTables!LookupRange,5,0)</f>
        <v>0</v>
      </c>
      <c r="AX8" s="1">
        <f>VLOOKUP(AX$2,LookupTables!LookupRange,5,0)</f>
        <v>0</v>
      </c>
      <c r="AY8" s="1">
        <f>VLOOKUP(AY$2,LookupTables!LookupRange,5,0)</f>
        <v>0</v>
      </c>
      <c r="AZ8" s="1">
        <f>VLOOKUP(AZ$2,LookupTables!LookupRange,5,0)</f>
        <v>0</v>
      </c>
      <c r="BA8" s="1">
        <f>VLOOKUP(BA$2,LookupTables!LookupRange,5,0)</f>
        <v>0</v>
      </c>
      <c r="BB8" s="1">
        <f>VLOOKUP(BB$2,LookupTables!LookupRange,5,0)</f>
        <v>0</v>
      </c>
      <c r="BC8" s="1">
        <f>VLOOKUP(BC$2,LookupTables!LookupRange,5,0)</f>
        <v>0</v>
      </c>
      <c r="BD8" s="1">
        <f>VLOOKUP(BD$2,LookupTables!LookupRange,5,0)</f>
        <v>0</v>
      </c>
      <c r="BE8" s="1">
        <f>VLOOKUP(BE$2,LookupTables!LookupRange,5,0)</f>
        <v>0</v>
      </c>
      <c r="BF8" s="1">
        <f>VLOOKUP(BF$2,LookupTables!LookupRange,5,0)</f>
        <v>0</v>
      </c>
      <c r="BG8" s="1">
        <f>VLOOKUP(BG$2,LookupTables!LookupRange,5,0)</f>
        <v>0</v>
      </c>
      <c r="BH8" s="1">
        <f>VLOOKUP(BH$2,LookupTables!LookupRange,5,0)</f>
        <v>0</v>
      </c>
      <c r="BI8" s="1">
        <f>VLOOKUP(BI$2,LookupTables!LookupRange,5,0)</f>
        <v>0</v>
      </c>
      <c r="BJ8" s="1">
        <f>VLOOKUP(BJ$2,LookupTables!LookupRange,5,0)</f>
        <v>0</v>
      </c>
      <c r="BK8" s="1">
        <f>VLOOKUP(BK$2,LookupTables!LookupRange,5,0)</f>
        <v>0</v>
      </c>
      <c r="BL8" s="1">
        <f>VLOOKUP(BL$2,LookupTables!LookupRange,5,0)</f>
        <v>0</v>
      </c>
      <c r="BM8" s="1">
        <f>VLOOKUP(BM$2,LookupTables!LookupRange,5,0)</f>
        <v>0</v>
      </c>
      <c r="BN8" s="1">
        <f>VLOOKUP(BN$2,LookupTables!LookupRange,5,0)</f>
        <v>0</v>
      </c>
      <c r="BO8" s="1">
        <f>VLOOKUP(BO$2,LookupTables!LookupRange,5,0)</f>
        <v>0</v>
      </c>
      <c r="BP8" s="1">
        <f>VLOOKUP(BP$2,LookupTables!LookupRange,5,0)</f>
        <v>0</v>
      </c>
      <c r="BQ8" s="1">
        <f>VLOOKUP(BQ$2,LookupTables!LookupRange,5,0)</f>
        <v>0</v>
      </c>
      <c r="BR8" s="1">
        <f>VLOOKUP(BR$2,LookupTables!LookupRange,5,0)</f>
        <v>0</v>
      </c>
      <c r="BS8" s="1">
        <f>VLOOKUP(BS$2,LookupTables!LookupRange,5,0)</f>
        <v>0</v>
      </c>
      <c r="BT8" s="1">
        <f>VLOOKUP(BT$2,LookupTables!LookupRange,5,0)</f>
        <v>0</v>
      </c>
      <c r="BU8" s="1">
        <f>VLOOKUP(BU$2,LookupTables!LookupRange,5,0)</f>
        <v>0</v>
      </c>
      <c r="BV8" s="1">
        <f>VLOOKUP(BV$2,LookupTables!LookupRange,5,0)</f>
        <v>0</v>
      </c>
      <c r="BW8" s="1">
        <f>VLOOKUP(BW$2,LookupTables!LookupRange,5,0)</f>
        <v>0</v>
      </c>
      <c r="BX8" s="1">
        <f>VLOOKUP(BX$2,LookupTables!LookupRange,5,0)</f>
        <v>0</v>
      </c>
      <c r="BY8" s="1">
        <f>VLOOKUP(BY$2,LookupTables!LookupRange,5,0)</f>
        <v>0</v>
      </c>
      <c r="BZ8" s="1">
        <f>VLOOKUP(BZ$2,LookupTables!LookupRange,5,0)</f>
        <v>0</v>
      </c>
      <c r="CA8" s="1">
        <f>VLOOKUP(CA$2,LookupTables!LookupRange,5,0)</f>
        <v>0</v>
      </c>
      <c r="CB8" s="1">
        <f>VLOOKUP(CB$2,LookupTables!LookupRange,5,0)</f>
        <v>0</v>
      </c>
      <c r="CC8" s="1">
        <f>VLOOKUP(CC$2,LookupTables!LookupRange,5,0)</f>
        <v>0</v>
      </c>
      <c r="CD8" s="1">
        <f>VLOOKUP(CD$2,LookupTables!LookupRange,5,0)</f>
        <v>0</v>
      </c>
      <c r="CE8" s="1">
        <f>VLOOKUP(CE$2,LookupTables!LookupRange,5,0)</f>
        <v>0</v>
      </c>
      <c r="CF8" s="1">
        <f>VLOOKUP(CF$2,LookupTables!LookupRange,5,0)</f>
        <v>0</v>
      </c>
      <c r="CG8" s="1">
        <f>VLOOKUP(CG$2,LookupTables!LookupRange,5,0)</f>
        <v>0</v>
      </c>
      <c r="CH8" s="1">
        <f>VLOOKUP(CH$2,LookupTables!LookupRange,5,0)</f>
        <v>0</v>
      </c>
      <c r="CI8" s="1">
        <f>VLOOKUP(CI$2,LookupTables!LookupRange,5,0)</f>
        <v>0</v>
      </c>
      <c r="CJ8" s="1">
        <f>VLOOKUP(CJ$2,LookupTables!LookupRange,5,0)</f>
        <v>0</v>
      </c>
      <c r="CK8" s="1">
        <f>VLOOKUP(CK$2,LookupTables!LookupRange,5,0)</f>
        <v>0</v>
      </c>
      <c r="CL8" s="1">
        <f>VLOOKUP(CL$2,LookupTables!LookupRange,5,0)</f>
        <v>0</v>
      </c>
      <c r="CM8" s="1">
        <f>VLOOKUP(CM$2,LookupTables!LookupRange,5,0)</f>
        <v>0</v>
      </c>
      <c r="CN8" s="1">
        <f>VLOOKUP(CN$2,LookupTables!LookupRange,5,0)</f>
        <v>0</v>
      </c>
      <c r="CO8" s="1">
        <f>VLOOKUP(CO$2,LookupTables!LookupRange,5,0)</f>
        <v>0</v>
      </c>
      <c r="CP8" s="1">
        <f>VLOOKUP(CP$2,LookupTables!LookupRange,5,0)</f>
        <v>0</v>
      </c>
      <c r="CQ8" s="1">
        <f>VLOOKUP(CQ$2,LookupTables!LookupRange,5,0)</f>
        <v>0</v>
      </c>
      <c r="CR8" s="1">
        <f>VLOOKUP(CR$2,LookupTables!LookupRange,5,0)</f>
        <v>0</v>
      </c>
      <c r="CS8" s="1">
        <f>VLOOKUP(CS$2,LookupTables!LookupRange,5,0)</f>
        <v>0</v>
      </c>
      <c r="CT8" s="1">
        <f>VLOOKUP(CT$2,LookupTables!LookupRange,5,0)</f>
        <v>0</v>
      </c>
      <c r="CU8" s="1">
        <f>VLOOKUP(CU$2,LookupTables!LookupRange,5,0)</f>
        <v>0</v>
      </c>
      <c r="CV8" s="1">
        <f>VLOOKUP(CV$2,LookupTables!LookupRange,5,0)</f>
        <v>0</v>
      </c>
      <c r="CW8" s="1">
        <f>VLOOKUP(CW$2,LookupTables!LookupRange,5,0)</f>
        <v>0</v>
      </c>
      <c r="CX8" s="1">
        <f>VLOOKUP(CX$2,LookupTables!LookupRange,5,0)</f>
        <v>0</v>
      </c>
      <c r="CY8" s="1">
        <f>VLOOKUP(CY$2,LookupTables!LookupRange,5,0)</f>
        <v>0</v>
      </c>
      <c r="CZ8" s="1">
        <f>VLOOKUP(CZ$2,LookupTables!LookupRange,5,0)</f>
        <v>0</v>
      </c>
      <c r="DA8" s="1">
        <f>VLOOKUP(DA$2,LookupTables!LookupRange,5,0)</f>
        <v>0</v>
      </c>
      <c r="DB8" s="1">
        <f>VLOOKUP(DB$2,LookupTables!LookupRange,5,0)</f>
        <v>0</v>
      </c>
      <c r="DC8" s="1">
        <f>VLOOKUP(DC$2,LookupTables!LookupRange,5,0)</f>
        <v>0</v>
      </c>
      <c r="DD8" s="1">
        <f>VLOOKUP(DD$2,LookupTables!LookupRange,5,0)</f>
        <v>0</v>
      </c>
      <c r="DE8" s="1">
        <f>VLOOKUP(DE$2,LookupTables!LookupRange,5,0)</f>
        <v>0</v>
      </c>
      <c r="DF8" s="1">
        <f>VLOOKUP(DF$2,LookupTables!LookupRange,5,0)</f>
        <v>0</v>
      </c>
      <c r="DG8" s="1">
        <f>VLOOKUP(DG$2,LookupTables!LookupRange,5,0)</f>
        <v>0</v>
      </c>
      <c r="DH8" s="1">
        <f>VLOOKUP(DH$2,LookupTables!LookupRange,5,0)</f>
        <v>0</v>
      </c>
      <c r="DI8" s="1">
        <f>VLOOKUP(DI$2,LookupTables!LookupRange,5,0)</f>
        <v>0</v>
      </c>
      <c r="DJ8" s="1">
        <f>VLOOKUP(DJ$2,LookupTables!LookupRange,5,0)</f>
        <v>0</v>
      </c>
      <c r="DK8" s="1">
        <f>VLOOKUP(DK$2,LookupTables!LookupRange,5,0)</f>
        <v>0</v>
      </c>
      <c r="DL8" s="1">
        <f>VLOOKUP(DL$2,LookupTables!LookupRange,5,0)</f>
        <v>0</v>
      </c>
      <c r="DM8" s="1">
        <f>VLOOKUP(DM$2,LookupTables!LookupRange,5,0)</f>
        <v>0</v>
      </c>
      <c r="DN8" s="1">
        <f>VLOOKUP(DN$2,LookupTables!LookupRange,5,0)</f>
        <v>0</v>
      </c>
      <c r="DO8" s="1">
        <f>VLOOKUP(DO$2,LookupTables!LookupRange,5,0)</f>
        <v>0</v>
      </c>
      <c r="DP8" s="1">
        <f>VLOOKUP(DP$2,LookupTables!LookupRange,5,0)</f>
        <v>0</v>
      </c>
      <c r="DQ8" s="1">
        <f>VLOOKUP(DQ$2,LookupTables!LookupRange,5,0)</f>
        <v>0</v>
      </c>
      <c r="DR8" s="1">
        <f>VLOOKUP(DR$2,LookupTables!LookupRange,5,0)</f>
        <v>0</v>
      </c>
      <c r="DS8" s="1">
        <f>VLOOKUP(DS$2,LookupTables!LookupRange,5,0)</f>
        <v>0</v>
      </c>
      <c r="DT8" s="1">
        <f>VLOOKUP(DT$2,LookupTables!LookupRange,5,0)</f>
        <v>0</v>
      </c>
      <c r="DU8" s="1">
        <f>VLOOKUP(DU$2,LookupTables!LookupRange,5,0)</f>
        <v>0</v>
      </c>
      <c r="DV8" s="1">
        <f>VLOOKUP(DV$2,LookupTables!LookupRange,5,0)</f>
        <v>0</v>
      </c>
      <c r="DW8" s="1">
        <f>VLOOKUP(DW$2,LookupTables!LookupRange,5,0)</f>
        <v>0</v>
      </c>
      <c r="DX8" s="1">
        <f>VLOOKUP(DX$2,LookupTables!LookupRange,5,0)</f>
        <v>0</v>
      </c>
      <c r="DY8" s="1">
        <f>VLOOKUP(DY$2,LookupTables!LookupRange,5,0)</f>
        <v>0</v>
      </c>
      <c r="DZ8" s="1">
        <f>VLOOKUP(DZ$2,LookupTables!LookupRange,5,0)</f>
        <v>0</v>
      </c>
      <c r="EA8" s="1">
        <f>VLOOKUP(EA$2,LookupTables!LookupRange,5,0)</f>
        <v>0</v>
      </c>
      <c r="EB8" s="1">
        <f>VLOOKUP(EB$2,LookupTables!LookupRange,5,0)</f>
        <v>0</v>
      </c>
      <c r="EC8" s="1">
        <f>VLOOKUP(EC$2,LookupTables!LookupRange,5,0)</f>
        <v>0</v>
      </c>
      <c r="ED8" s="1">
        <f>VLOOKUP(ED$2,LookupTables!LookupRange,5,0)</f>
        <v>0</v>
      </c>
      <c r="EE8" s="1">
        <f>VLOOKUP(EE$2,LookupTables!LookupRange,5,0)</f>
        <v>0</v>
      </c>
      <c r="EF8" s="1">
        <f>VLOOKUP(EF$2,LookupTables!LookupRange,5,0)</f>
        <v>0</v>
      </c>
      <c r="EG8" s="1">
        <f>VLOOKUP(EG$2,LookupTables!LookupRange,5,0)</f>
        <v>0</v>
      </c>
      <c r="EH8" s="1">
        <f>VLOOKUP(EH$2,LookupTables!LookupRange,5,0)</f>
        <v>0</v>
      </c>
      <c r="EI8" s="1">
        <f>VLOOKUP(EI$2,LookupTables!LookupRange,5,0)</f>
        <v>0</v>
      </c>
      <c r="EJ8" s="1">
        <f>VLOOKUP(EJ$2,LookupTables!LookupRange,5,0)</f>
        <v>0</v>
      </c>
      <c r="EK8" s="1">
        <f>VLOOKUP(EK$2,LookupTables!LookupRange,5,0)</f>
        <v>0</v>
      </c>
      <c r="EL8" s="1">
        <f>VLOOKUP(EL$2,LookupTables!LookupRange,5,0)</f>
        <v>0</v>
      </c>
      <c r="EM8" s="1">
        <f>VLOOKUP(EM$2,LookupTables!LookupRange,5,0)</f>
        <v>0</v>
      </c>
      <c r="EN8" s="1">
        <f>VLOOKUP(EN$2,LookupTables!LookupRange,5,0)</f>
        <v>0</v>
      </c>
      <c r="EO8" s="1">
        <f>VLOOKUP(EO$2,LookupTables!LookupRange,5,0)</f>
        <v>0</v>
      </c>
      <c r="EP8" s="1">
        <f>VLOOKUP(EP$2,LookupTables!LookupRange,5,0)</f>
        <v>0</v>
      </c>
      <c r="EQ8" s="1">
        <f>VLOOKUP(EQ$2,LookupTables!LookupRange,5,0)</f>
        <v>0</v>
      </c>
      <c r="ER8" s="1">
        <f>VLOOKUP(ER$2,LookupTables!LookupRange,5,0)</f>
        <v>0</v>
      </c>
      <c r="ES8" s="1">
        <f>VLOOKUP(ES$2,LookupTables!LookupRange,5,0)</f>
        <v>0</v>
      </c>
      <c r="ET8" s="1">
        <f>VLOOKUP(ET$2,LookupTables!LookupRange,5,0)</f>
        <v>0</v>
      </c>
      <c r="EU8" s="1">
        <f>VLOOKUP(EU$2,LookupTables!LookupRange,5,0)</f>
        <v>0</v>
      </c>
      <c r="EV8" s="1">
        <f>VLOOKUP(EV$2,LookupTables!LookupRange,5,0)</f>
        <v>0</v>
      </c>
      <c r="EW8" s="1">
        <f>VLOOKUP(EW$2,LookupTables!LookupRange,5,0)</f>
        <v>0</v>
      </c>
      <c r="EX8" s="1">
        <f>VLOOKUP(EX$2,LookupTables!LookupRange,5,0)</f>
        <v>0</v>
      </c>
      <c r="EY8" s="1">
        <f>VLOOKUP(EY$2,LookupTables!LookupRange,5,0)</f>
        <v>0</v>
      </c>
      <c r="EZ8" s="1">
        <f>VLOOKUP(EZ$2,LookupTables!LookupRange,5,0)</f>
        <v>0</v>
      </c>
      <c r="FA8" s="1">
        <f>VLOOKUP(FA$2,LookupTables!LookupRange,5,0)</f>
        <v>0</v>
      </c>
      <c r="FB8" s="1">
        <f>VLOOKUP(FB$2,LookupTables!LookupRange,5,0)</f>
        <v>0</v>
      </c>
      <c r="FC8" s="1">
        <f>VLOOKUP(FC$2,LookupTables!LookupRange,5,0)</f>
        <v>0</v>
      </c>
      <c r="FD8" s="1">
        <f>VLOOKUP(FD$2,LookupTables!LookupRange,5,0)</f>
        <v>0</v>
      </c>
      <c r="FE8" s="1">
        <f>VLOOKUP(FE$2,LookupTables!LookupRange,5,0)</f>
        <v>0</v>
      </c>
      <c r="FF8" s="1">
        <f>VLOOKUP(FF$2,LookupTables!LookupRange,5,0)</f>
        <v>0</v>
      </c>
      <c r="FG8" s="1">
        <f>VLOOKUP(FG$2,LookupTables!LookupRange,5,0)</f>
        <v>0</v>
      </c>
      <c r="FH8" s="1">
        <f>VLOOKUP(FH$2,LookupTables!LookupRange,5,0)</f>
        <v>0</v>
      </c>
      <c r="FI8" s="1">
        <f>VLOOKUP(FI$2,LookupTables!LookupRange,5,0)</f>
        <v>0</v>
      </c>
      <c r="FJ8" s="1">
        <f>VLOOKUP(FJ$2,LookupTables!LookupRange,5,0)</f>
        <v>0</v>
      </c>
      <c r="FK8" s="1">
        <f>VLOOKUP(FK$2,LookupTables!LookupRange,5,0)</f>
        <v>0</v>
      </c>
      <c r="FL8" s="1">
        <f>VLOOKUP(FL$2,LookupTables!LookupRange,5,0)</f>
        <v>0</v>
      </c>
      <c r="FM8" s="1">
        <f>VLOOKUP(FM$2,LookupTables!LookupRange,5,0)</f>
        <v>0</v>
      </c>
      <c r="FN8" s="1">
        <f>VLOOKUP(FN$2,LookupTables!LookupRange,5,0)</f>
        <v>0</v>
      </c>
      <c r="FO8" s="1">
        <f>VLOOKUP(FO$2,LookupTables!LookupRange,5,0)</f>
        <v>0</v>
      </c>
      <c r="FP8" s="1">
        <f>VLOOKUP(FP$2,LookupTables!LookupRange,5,0)</f>
        <v>0</v>
      </c>
      <c r="FQ8" s="1">
        <f>VLOOKUP(FQ$2,LookupTables!LookupRange,5,0)</f>
        <v>0</v>
      </c>
      <c r="FR8" s="1">
        <f>VLOOKUP(FR$2,LookupTables!LookupRange,5,0)</f>
        <v>0</v>
      </c>
      <c r="FS8" s="1">
        <f>VLOOKUP(FS$2,LookupTables!LookupRange,5,0)</f>
        <v>0</v>
      </c>
      <c r="FT8" s="1">
        <f>VLOOKUP(FT$2,LookupTables!LookupRange,5,0)</f>
        <v>0</v>
      </c>
      <c r="FU8" s="1">
        <f>VLOOKUP(FU$2,LookupTables!LookupRange,5,0)</f>
        <v>0</v>
      </c>
      <c r="FV8" s="1">
        <f>VLOOKUP(FV$2,LookupTables!LookupRange,5,0)</f>
        <v>0</v>
      </c>
      <c r="FW8" s="1">
        <f>VLOOKUP(FW$2,LookupTables!LookupRange,5,0)</f>
        <v>0</v>
      </c>
      <c r="FX8" s="1">
        <f>VLOOKUP(FX$2,LookupTables!LookupRange,5,0)</f>
        <v>0</v>
      </c>
      <c r="FY8" s="1">
        <f>VLOOKUP(FY$2,LookupTables!LookupRange,5,0)</f>
        <v>0</v>
      </c>
      <c r="FZ8" s="1">
        <f>VLOOKUP(FZ$2,LookupTables!LookupRange,5,0)</f>
        <v>0</v>
      </c>
      <c r="GA8" s="1">
        <f>VLOOKUP(GA$2,LookupTables!LookupRange,5,0)</f>
        <v>0</v>
      </c>
      <c r="GB8" s="1">
        <f>VLOOKUP(GB$2,LookupTables!LookupRange,5,0)</f>
        <v>0</v>
      </c>
      <c r="GC8" s="1">
        <f>VLOOKUP(GC$2,LookupTables!LookupRange,5,0)</f>
        <v>0</v>
      </c>
      <c r="GD8" s="1">
        <f>VLOOKUP(GD$2,LookupTables!LookupRange,5,0)</f>
        <v>0</v>
      </c>
      <c r="GE8" s="1">
        <f>VLOOKUP(GE$2,LookupTables!LookupRange,5,0)</f>
        <v>0</v>
      </c>
      <c r="GF8" s="1">
        <f>VLOOKUP(GF$2,LookupTables!LookupRange,5,0)</f>
        <v>0</v>
      </c>
      <c r="GG8" s="1">
        <f>VLOOKUP(GG$2,LookupTables!LookupRange,5,0)</f>
        <v>0</v>
      </c>
      <c r="GH8" s="1">
        <f>VLOOKUP(GH$2,LookupTables!LookupRange,5,0)</f>
        <v>0</v>
      </c>
      <c r="GI8" s="1">
        <f>VLOOKUP(GI$2,LookupTables!LookupRange,5,0)</f>
        <v>0</v>
      </c>
      <c r="GJ8" s="1">
        <f>VLOOKUP(GJ$2,LookupTables!LookupRange,5,0)</f>
        <v>0</v>
      </c>
      <c r="GK8" s="1">
        <f>VLOOKUP(GK$2,LookupTables!LookupRange,5,0)</f>
        <v>0</v>
      </c>
      <c r="GL8" s="1">
        <f>VLOOKUP(GL$2,LookupTables!LookupRange,5,0)</f>
        <v>0</v>
      </c>
      <c r="GM8" s="1">
        <f>VLOOKUP(GM$2,LookupTables!LookupRange,5,0)</f>
        <v>0</v>
      </c>
      <c r="GN8" s="1">
        <f>VLOOKUP(GN$2,LookupTables!LookupRange,5,0)</f>
        <v>0</v>
      </c>
      <c r="GO8" s="1">
        <f>VLOOKUP(GO$2,LookupTables!LookupRange,5,0)</f>
        <v>0</v>
      </c>
      <c r="GP8" s="1">
        <f>VLOOKUP(GP$2,LookupTables!LookupRange,5,0)</f>
        <v>0</v>
      </c>
      <c r="GQ8" s="1">
        <f>VLOOKUP(GQ$2,LookupTables!LookupRange,5,0)</f>
        <v>0</v>
      </c>
      <c r="GR8" s="1">
        <f>VLOOKUP(GR$2,LookupTables!LookupRange,5,0)</f>
        <v>0</v>
      </c>
      <c r="GS8" s="1">
        <f>VLOOKUP(GS$2,LookupTables!LookupRange,5,0)</f>
        <v>0</v>
      </c>
      <c r="GT8" s="1">
        <f>VLOOKUP(GT$2,LookupTables!LookupRange,5,0)</f>
        <v>0</v>
      </c>
      <c r="GU8" s="1">
        <f>VLOOKUP(GU$2,LookupTables!LookupRange,5,0)</f>
        <v>0</v>
      </c>
      <c r="GV8" s="1">
        <f>VLOOKUP(GV$2,LookupTables!LookupRange,5,0)</f>
        <v>0</v>
      </c>
      <c r="GW8" s="1">
        <f>VLOOKUP(GW$2,LookupTables!LookupRange,5,0)</f>
        <v>0</v>
      </c>
      <c r="GX8" s="1">
        <f>VLOOKUP(GX$2,LookupTables!LookupRange,5,0)</f>
        <v>0</v>
      </c>
      <c r="GY8" s="1">
        <f>VLOOKUP(GY$2,LookupTables!LookupRange,5,0)</f>
        <v>0</v>
      </c>
      <c r="GZ8" s="1">
        <f>VLOOKUP(GZ$2,LookupTables!LookupRange,5,0)</f>
        <v>0</v>
      </c>
      <c r="HA8" s="1">
        <f>VLOOKUP(HA$2,LookupTables!LookupRange,5,0)</f>
        <v>0</v>
      </c>
      <c r="HB8" s="1">
        <f>VLOOKUP(HB$2,LookupTables!LookupRange,5,0)</f>
        <v>0</v>
      </c>
      <c r="HC8" s="1">
        <f>VLOOKUP(HC$2,LookupTables!LookupRange,5,0)</f>
        <v>0</v>
      </c>
      <c r="HD8" s="1">
        <f>VLOOKUP(HD$2,LookupTables!LookupRange,5,0)</f>
        <v>0</v>
      </c>
      <c r="HE8" s="1">
        <f>VLOOKUP(HE$2,LookupTables!LookupRange,5,0)</f>
        <v>0</v>
      </c>
      <c r="HF8" s="1">
        <f>VLOOKUP(HF$2,LookupTables!LookupRange,5,0)</f>
        <v>0</v>
      </c>
      <c r="HG8" s="1">
        <f>VLOOKUP(HG$2,LookupTables!LookupRange,5,0)</f>
        <v>0</v>
      </c>
      <c r="HH8" s="1">
        <f>VLOOKUP(HH$2,LookupTables!LookupRange,5,0)</f>
        <v>0</v>
      </c>
      <c r="HI8" s="1">
        <f>VLOOKUP(HI$2,LookupTables!LookupRange,5,0)</f>
        <v>0</v>
      </c>
      <c r="HJ8" s="1">
        <f>VLOOKUP(HJ$2,LookupTables!LookupRange,5,0)</f>
        <v>0</v>
      </c>
      <c r="HK8" s="1">
        <f>VLOOKUP(HK$2,LookupTables!LookupRange,5,0)</f>
        <v>0</v>
      </c>
      <c r="HL8" s="1">
        <f>VLOOKUP(HL$2,LookupTables!LookupRange,5,0)</f>
        <v>0</v>
      </c>
      <c r="HM8" s="1">
        <f>VLOOKUP(HM$2,LookupTables!LookupRange,5,0)</f>
        <v>0</v>
      </c>
      <c r="HN8" s="1">
        <f>VLOOKUP(HN$2,LookupTables!LookupRange,5,0)</f>
        <v>0</v>
      </c>
      <c r="HO8" s="1">
        <f>VLOOKUP(HO$2,LookupTables!LookupRange,5,0)</f>
        <v>0</v>
      </c>
      <c r="HP8" s="1">
        <f>VLOOKUP(HP$2,LookupTables!LookupRange,5,0)</f>
        <v>0</v>
      </c>
      <c r="HQ8" s="1">
        <f>VLOOKUP(HQ$2,LookupTables!LookupRange,5,0)</f>
        <v>0</v>
      </c>
      <c r="HR8" s="1">
        <f>VLOOKUP(HR$2,LookupTables!LookupRange,5,0)</f>
        <v>0</v>
      </c>
      <c r="HS8" s="1">
        <f>VLOOKUP(HS$2,LookupTables!LookupRange,5,0)</f>
        <v>0</v>
      </c>
      <c r="HT8" s="1">
        <f>VLOOKUP(HT$2,LookupTables!LookupRange,5,0)</f>
        <v>0</v>
      </c>
      <c r="HU8" s="1">
        <f>VLOOKUP(HU$2,LookupTables!LookupRange,5,0)</f>
        <v>0</v>
      </c>
      <c r="HV8" s="1">
        <f>VLOOKUP(HV$2,LookupTables!LookupRange,5,0)</f>
        <v>0</v>
      </c>
      <c r="HW8" s="1">
        <f>VLOOKUP(HW$2,LookupTables!LookupRange,5,0)</f>
        <v>0</v>
      </c>
      <c r="HX8" s="1">
        <f>VLOOKUP(HX$2,LookupTables!LookupRange,5,0)</f>
        <v>0</v>
      </c>
      <c r="HY8" s="1">
        <f>VLOOKUP(HY$2,LookupTables!LookupRange,5,0)</f>
        <v>0</v>
      </c>
      <c r="HZ8" s="1">
        <f>VLOOKUP(HZ$2,LookupTables!LookupRange,5,0)</f>
        <v>0</v>
      </c>
      <c r="IA8" s="1">
        <f>VLOOKUP(IA$2,LookupTables!LookupRange,5,0)</f>
        <v>0</v>
      </c>
      <c r="IB8" s="1">
        <f>VLOOKUP(IB$2,LookupTables!LookupRange,5,0)</f>
        <v>0</v>
      </c>
      <c r="IC8" s="1">
        <f>VLOOKUP(IC$2,LookupTables!LookupRange,5,0)</f>
        <v>0</v>
      </c>
      <c r="ID8" s="1">
        <f>VLOOKUP(ID$2,LookupTables!LookupRange,5,0)</f>
        <v>0</v>
      </c>
      <c r="IE8" s="1">
        <f>VLOOKUP(IE$2,LookupTables!LookupRange,5,0)</f>
        <v>0</v>
      </c>
      <c r="IF8" s="1">
        <f>VLOOKUP(IF$2,LookupTables!LookupRange,5,0)</f>
        <v>0</v>
      </c>
      <c r="IG8" s="1">
        <f>VLOOKUP(IG$2,LookupTables!LookupRange,5,0)</f>
        <v>0</v>
      </c>
      <c r="IH8" s="1">
        <f>VLOOKUP(IH$2,LookupTables!LookupRange,5,0)</f>
        <v>0</v>
      </c>
      <c r="II8" s="1">
        <f>VLOOKUP(II$2,LookupTables!LookupRange,5,0)</f>
        <v>0</v>
      </c>
      <c r="IJ8" s="1">
        <f>VLOOKUP(IJ$2,LookupTables!LookupRange,5,0)</f>
        <v>0</v>
      </c>
      <c r="IK8" s="1">
        <f>VLOOKUP(IK$2,LookupTables!LookupRange,5,0)</f>
        <v>0</v>
      </c>
      <c r="IL8" s="1">
        <f>VLOOKUP(IL$2,LookupTables!LookupRange,5,0)</f>
        <v>0</v>
      </c>
      <c r="IM8" s="1">
        <f>VLOOKUP(IM$2,LookupTables!LookupRange,5,0)</f>
        <v>0</v>
      </c>
      <c r="IN8" s="1">
        <f>VLOOKUP(IN$2,LookupTables!LookupRange,5,0)</f>
        <v>0</v>
      </c>
      <c r="IO8" s="1">
        <f>VLOOKUP(IO$2,LookupTables!LookupRange,5,0)</f>
        <v>0</v>
      </c>
      <c r="IP8" s="1">
        <f>VLOOKUP(IP$2,LookupTables!LookupRange,5,0)</f>
        <v>0</v>
      </c>
      <c r="IQ8" s="1">
        <f>VLOOKUP(IQ$2,LookupTables!LookupRange,5,0)</f>
        <v>0</v>
      </c>
      <c r="IR8" s="1">
        <f>VLOOKUP(IR$2,LookupTables!LookupRange,5,0)</f>
        <v>0</v>
      </c>
      <c r="IS8" s="1">
        <f>VLOOKUP(IS$2,LookupTables!LookupRange,5,0)</f>
        <v>0</v>
      </c>
      <c r="IT8" s="1">
        <f>VLOOKUP(IT$2,LookupTables!LookupRange,5,0)</f>
        <v>0</v>
      </c>
      <c r="IU8" s="1">
        <f>VLOOKUP(IU$2,LookupTables!LookupRange,5,0)</f>
        <v>0</v>
      </c>
      <c r="IV8" s="1">
        <f>VLOOKUP(IV$2,LookupTables!LookupRange,5,0)</f>
        <v>0</v>
      </c>
      <c r="IW8" s="1">
        <f>VLOOKUP(IW$2,LookupTables!LookupRange,5,0)</f>
        <v>0</v>
      </c>
      <c r="IX8" s="1">
        <f>VLOOKUP(IX$2,LookupTables!LookupRange,5,0)</f>
        <v>0</v>
      </c>
      <c r="IY8" s="1">
        <f>VLOOKUP(IY$2,LookupTables!LookupRange,5,0)</f>
        <v>0</v>
      </c>
      <c r="IZ8" s="1">
        <f>VLOOKUP(IZ$2,LookupTables!LookupRange,5,0)</f>
        <v>0</v>
      </c>
      <c r="JA8" s="1">
        <f>VLOOKUP(JA$2,LookupTables!LookupRange,5,0)</f>
        <v>0</v>
      </c>
      <c r="JB8" s="1">
        <f>VLOOKUP(JB$2,LookupTables!LookupRange,5,0)</f>
        <v>0</v>
      </c>
      <c r="JC8" s="1">
        <f>VLOOKUP(JC$2,LookupTables!LookupRange,5,0)</f>
        <v>0</v>
      </c>
      <c r="JD8" s="1">
        <f>VLOOKUP(JD$2,LookupTables!LookupRange,5,0)</f>
        <v>0</v>
      </c>
      <c r="JE8" s="1">
        <f>VLOOKUP(JE$2,LookupTables!LookupRange,5,0)</f>
        <v>0</v>
      </c>
      <c r="JF8" s="1">
        <f>VLOOKUP(JF$2,LookupTables!LookupRange,5,0)</f>
        <v>0</v>
      </c>
      <c r="JG8" s="1">
        <f>VLOOKUP(JG$2,LookupTables!LookupRange,5,0)</f>
        <v>0</v>
      </c>
      <c r="JH8" s="1">
        <f>VLOOKUP(JH$2,LookupTables!LookupRange,5,0)</f>
        <v>0</v>
      </c>
      <c r="JI8" s="1">
        <f>VLOOKUP(JI$2,LookupTables!LookupRange,5,0)</f>
        <v>0</v>
      </c>
      <c r="JJ8" s="1">
        <f>VLOOKUP(JJ$2,LookupTables!LookupRange,5,0)</f>
        <v>0</v>
      </c>
      <c r="JK8" s="1">
        <f>VLOOKUP(JK$2,LookupTables!LookupRange,5,0)</f>
        <v>0</v>
      </c>
      <c r="JL8" s="1">
        <f>VLOOKUP(JL$2,LookupTables!LookupRange,5,0)</f>
        <v>0</v>
      </c>
      <c r="JM8" s="1">
        <f>VLOOKUP(JM$2,LookupTables!LookupRange,5,0)</f>
        <v>0</v>
      </c>
      <c r="JN8" s="1">
        <f>VLOOKUP(JN$2,LookupTables!LookupRange,5,0)</f>
        <v>0</v>
      </c>
      <c r="JO8" s="1">
        <f>VLOOKUP(JO$2,LookupTables!LookupRange,5,0)</f>
        <v>0</v>
      </c>
      <c r="JP8" s="1">
        <f>VLOOKUP(JP$2,LookupTables!LookupRange,5,0)</f>
        <v>0</v>
      </c>
      <c r="JQ8" s="1">
        <f>VLOOKUP(JQ$2,LookupTables!LookupRange,5,0)</f>
        <v>0</v>
      </c>
      <c r="JR8" s="1">
        <f>VLOOKUP(JR$2,LookupTables!LookupRange,5,0)</f>
        <v>0</v>
      </c>
      <c r="JS8" s="1">
        <f>VLOOKUP(JS$2,LookupTables!LookupRange,5,0)</f>
        <v>0</v>
      </c>
      <c r="JT8" s="1">
        <f>VLOOKUP(JT$2,LookupTables!LookupRange,5,0)</f>
        <v>0</v>
      </c>
      <c r="JU8" s="1">
        <f>VLOOKUP(JU$2,LookupTables!LookupRange,5,0)</f>
        <v>0</v>
      </c>
      <c r="JV8" s="1">
        <f>VLOOKUP(JV$2,LookupTables!LookupRange,5,0)</f>
        <v>0</v>
      </c>
      <c r="JW8" s="1">
        <f>VLOOKUP(JW$2,LookupTables!LookupRange,5,0)</f>
        <v>0</v>
      </c>
      <c r="JX8" s="1">
        <f>VLOOKUP(JX$2,LookupTables!LookupRange,5,0)</f>
        <v>0</v>
      </c>
      <c r="JY8" s="1">
        <f>VLOOKUP(JY$2,LookupTables!LookupRange,5,0)</f>
        <v>0</v>
      </c>
      <c r="JZ8" s="1">
        <f>VLOOKUP(JZ$2,LookupTables!LookupRange,5,0)</f>
        <v>0</v>
      </c>
      <c r="KA8" s="1">
        <f>VLOOKUP(KA$2,LookupTables!LookupRange,5,0)</f>
        <v>0</v>
      </c>
      <c r="KB8" s="1">
        <f>VLOOKUP(KB$2,LookupTables!LookupRange,5,0)</f>
        <v>0</v>
      </c>
      <c r="KC8" s="1">
        <f>VLOOKUP(KC$2,LookupTables!LookupRange,5,0)</f>
        <v>0</v>
      </c>
      <c r="KD8" s="1">
        <f>VLOOKUP(KD$2,LookupTables!LookupRange,5,0)</f>
        <v>0</v>
      </c>
      <c r="KE8" s="1">
        <f>VLOOKUP(KE$2,LookupTables!LookupRange,5,0)</f>
        <v>0</v>
      </c>
      <c r="KF8" s="1">
        <f>VLOOKUP(KF$2,LookupTables!LookupRange,5,0)</f>
        <v>0</v>
      </c>
      <c r="KG8" s="1">
        <f>VLOOKUP(KG$2,LookupTables!LookupRange,5,0)</f>
        <v>0</v>
      </c>
      <c r="KH8" s="1">
        <f>VLOOKUP(KH$2,LookupTables!LookupRange,5,0)</f>
        <v>0</v>
      </c>
      <c r="KI8" s="1">
        <f>VLOOKUP(KI$2,LookupTables!LookupRange,5,0)</f>
        <v>0</v>
      </c>
      <c r="KJ8" s="1">
        <f>VLOOKUP(KJ$2,LookupTables!LookupRange,5,0)</f>
        <v>0</v>
      </c>
      <c r="KK8" s="1">
        <f>VLOOKUP(KK$2,LookupTables!LookupRange,5,0)</f>
        <v>0</v>
      </c>
      <c r="KL8" s="1">
        <f>VLOOKUP(KL$2,LookupTables!LookupRange,5,0)</f>
        <v>0</v>
      </c>
      <c r="KM8" s="1">
        <f>VLOOKUP(KM$2,LookupTables!LookupRange,5,0)</f>
        <v>0</v>
      </c>
      <c r="KN8" s="1">
        <f>VLOOKUP(KN$2,LookupTables!LookupRange,5,0)</f>
        <v>0</v>
      </c>
      <c r="KO8" s="1">
        <f>VLOOKUP(KO$2,LookupTables!LookupRange,5,0)</f>
        <v>0</v>
      </c>
      <c r="KP8" s="1">
        <f>VLOOKUP(KP$2,LookupTables!LookupRange,5,0)</f>
        <v>0</v>
      </c>
      <c r="KQ8" s="1">
        <f>VLOOKUP(KQ$2,LookupTables!LookupRange,5,0)</f>
        <v>0</v>
      </c>
      <c r="KR8" s="1">
        <f>VLOOKUP(KR$2,LookupTables!LookupRange,5,0)</f>
        <v>0</v>
      </c>
      <c r="KS8" s="1">
        <f>VLOOKUP(KS$2,LookupTables!LookupRange,5,0)</f>
        <v>0</v>
      </c>
      <c r="KT8" s="1">
        <f>VLOOKUP(KT$2,LookupTables!LookupRange,5,0)</f>
        <v>0</v>
      </c>
      <c r="KU8" s="1">
        <f>VLOOKUP(KU$2,LookupTables!LookupRange,5,0)</f>
        <v>0</v>
      </c>
      <c r="KV8" s="1">
        <f>VLOOKUP(KV$2,LookupTables!LookupRange,5,0)</f>
        <v>0</v>
      </c>
      <c r="KW8" s="1">
        <f>VLOOKUP(KW$2,LookupTables!LookupRange,5,0)</f>
        <v>0</v>
      </c>
      <c r="KX8" s="1">
        <f>VLOOKUP(KX$2,LookupTables!LookupRange,5,0)</f>
        <v>0</v>
      </c>
      <c r="KY8" s="1">
        <f>VLOOKUP(KY$2,LookupTables!LookupRange,5,0)</f>
        <v>0</v>
      </c>
      <c r="KZ8" s="1">
        <f>VLOOKUP(KZ$2,LookupTables!LookupRange,5,0)</f>
        <v>0</v>
      </c>
      <c r="LA8" s="1">
        <f>VLOOKUP(LA$2,LookupTables!LookupRange,5,0)</f>
        <v>0</v>
      </c>
      <c r="LB8" s="1">
        <f>VLOOKUP(LB$2,LookupTables!LookupRange,5,0)</f>
        <v>0</v>
      </c>
      <c r="LC8" s="1">
        <f>VLOOKUP(LC$2,LookupTables!LookupRange,5,0)</f>
        <v>0</v>
      </c>
      <c r="LD8" s="1">
        <f>VLOOKUP(LD$2,LookupTables!LookupRange,5,0)</f>
        <v>0</v>
      </c>
      <c r="LE8" s="1">
        <f>VLOOKUP(LE$2,LookupTables!LookupRange,5,0)</f>
        <v>0</v>
      </c>
      <c r="LF8" s="1">
        <f>VLOOKUP(LF$2,LookupTables!LookupRange,5,0)</f>
        <v>0</v>
      </c>
      <c r="LG8" s="1">
        <f>VLOOKUP(LG$2,LookupTables!LookupRange,5,0)</f>
        <v>0</v>
      </c>
      <c r="LH8" s="1">
        <f>VLOOKUP(LH$2,LookupTables!LookupRange,5,0)</f>
        <v>0</v>
      </c>
      <c r="LI8" s="1">
        <f>VLOOKUP(LI$2,LookupTables!LookupRange,5,0)</f>
        <v>0</v>
      </c>
      <c r="LJ8" s="1">
        <f>VLOOKUP(LJ$2,LookupTables!LookupRange,5,0)</f>
        <v>0</v>
      </c>
      <c r="LK8" s="1">
        <f>VLOOKUP(LK$2,LookupTables!LookupRange,5,0)</f>
        <v>0</v>
      </c>
      <c r="LL8" s="1">
        <f>VLOOKUP(LL$2,LookupTables!LookupRange,5,0)</f>
        <v>0</v>
      </c>
      <c r="LM8" s="1">
        <f>VLOOKUP(LM$2,LookupTables!LookupRange,5,0)</f>
        <v>0</v>
      </c>
      <c r="LN8" s="1">
        <f>VLOOKUP(LN$2,LookupTables!LookupRange,5,0)</f>
        <v>0</v>
      </c>
      <c r="LO8" s="1">
        <f>VLOOKUP(LO$2,LookupTables!LookupRange,5,0)</f>
        <v>0</v>
      </c>
      <c r="LP8" s="1">
        <f>VLOOKUP(LP$2,LookupTables!LookupRange,5,0)</f>
        <v>0</v>
      </c>
      <c r="LQ8" s="1">
        <f>VLOOKUP(LQ$2,LookupTables!LookupRange,5,0)</f>
        <v>0</v>
      </c>
      <c r="LR8" s="1">
        <f>VLOOKUP(LR$2,LookupTables!LookupRange,5,0)</f>
        <v>0</v>
      </c>
      <c r="LS8" s="1">
        <f>VLOOKUP(LS$2,LookupTables!LookupRange,5,0)</f>
        <v>0</v>
      </c>
      <c r="LT8" s="1">
        <f>VLOOKUP(LT$2,LookupTables!LookupRange,5,0)</f>
        <v>0</v>
      </c>
      <c r="LU8" s="1">
        <f>VLOOKUP(LU$2,LookupTables!LookupRange,5,0)</f>
        <v>0</v>
      </c>
      <c r="LV8" s="1">
        <f>VLOOKUP(LV$2,LookupTables!LookupRange,5,0)</f>
        <v>0</v>
      </c>
      <c r="LW8" s="1">
        <f>VLOOKUP(LW$2,LookupTables!LookupRange,5,0)</f>
        <v>0</v>
      </c>
      <c r="LX8" s="1">
        <f>VLOOKUP(LX$2,LookupTables!LookupRange,5,0)</f>
        <v>0</v>
      </c>
      <c r="LY8" s="1">
        <f>VLOOKUP(LY$2,LookupTables!LookupRange,5,0)</f>
        <v>0</v>
      </c>
      <c r="LZ8" s="1">
        <f>VLOOKUP(LZ$2,LookupTables!LookupRange,5,0)</f>
        <v>0</v>
      </c>
      <c r="MA8" s="1">
        <f>VLOOKUP(MA$2,LookupTables!LookupRange,5,0)</f>
        <v>0</v>
      </c>
      <c r="MB8" s="1">
        <f>VLOOKUP(MB$2,LookupTables!LookupRange,5,0)</f>
        <v>0</v>
      </c>
      <c r="MC8" s="1">
        <f>VLOOKUP(MC$2,LookupTables!LookupRange,5,0)</f>
        <v>0</v>
      </c>
      <c r="MD8" s="1">
        <f>VLOOKUP(MD$2,LookupTables!LookupRange,5,0)</f>
        <v>0</v>
      </c>
      <c r="ME8" s="1">
        <f>VLOOKUP(ME$2,LookupTables!LookupRange,5,0)</f>
        <v>0</v>
      </c>
      <c r="MF8" s="1">
        <f>VLOOKUP(MF$2,LookupTables!LookupRange,5,0)</f>
        <v>0</v>
      </c>
      <c r="MG8" s="1">
        <f>VLOOKUP(MG$2,LookupTables!LookupRange,5,0)</f>
        <v>0</v>
      </c>
      <c r="MH8" s="1">
        <f>VLOOKUP(MH$2,LookupTables!LookupRange,5,0)</f>
        <v>0</v>
      </c>
      <c r="MI8" s="1">
        <f>VLOOKUP(MI$2,LookupTables!LookupRange,5,0)</f>
        <v>0</v>
      </c>
      <c r="MJ8" s="1">
        <f>VLOOKUP(MJ$2,LookupTables!LookupRange,5,0)</f>
        <v>0</v>
      </c>
      <c r="MK8" s="1">
        <f>VLOOKUP(MK$2,LookupTables!LookupRange,5,0)</f>
        <v>0</v>
      </c>
      <c r="ML8" s="1">
        <f>VLOOKUP(ML$2,LookupTables!LookupRange,5,0)</f>
        <v>0</v>
      </c>
      <c r="MM8" s="1">
        <f>VLOOKUP(MM$2,LookupTables!LookupRange,5,0)</f>
        <v>0</v>
      </c>
      <c r="MN8" s="1">
        <f>VLOOKUP(MN$2,LookupTables!LookupRange,5,0)</f>
        <v>0</v>
      </c>
      <c r="MO8" s="1">
        <f>VLOOKUP(MO$2,LookupTables!LookupRange,5,0)</f>
        <v>0</v>
      </c>
      <c r="MP8" s="1">
        <f>VLOOKUP(MP$2,LookupTables!LookupRange,5,0)</f>
        <v>0</v>
      </c>
      <c r="MQ8" s="1">
        <f>VLOOKUP(MQ$2,LookupTables!LookupRange,5,0)</f>
        <v>0</v>
      </c>
      <c r="MR8" s="1">
        <f>VLOOKUP(MR$2,LookupTables!LookupRange,5,0)</f>
        <v>0</v>
      </c>
      <c r="MS8" s="1">
        <f>VLOOKUP(MS$2,LookupTables!LookupRange,5,0)</f>
        <v>0</v>
      </c>
      <c r="MT8" s="1">
        <f>VLOOKUP(MT$2,LookupTables!LookupRange,5,0)</f>
        <v>0</v>
      </c>
      <c r="MU8" s="1">
        <f>VLOOKUP(MU$2,LookupTables!LookupRange,5,0)</f>
        <v>0</v>
      </c>
      <c r="MV8" s="1">
        <f>VLOOKUP(MV$2,LookupTables!LookupRange,5,0)</f>
        <v>0</v>
      </c>
      <c r="MW8" s="1">
        <f>VLOOKUP(MW$2,LookupTables!LookupRange,5,0)</f>
        <v>0</v>
      </c>
      <c r="MX8" s="1">
        <f>VLOOKUP(MX$2,LookupTables!LookupRange,5,0)</f>
        <v>0</v>
      </c>
      <c r="MY8" s="1">
        <f>VLOOKUP(MY$2,LookupTables!LookupRange,5,0)</f>
        <v>0</v>
      </c>
      <c r="MZ8" s="1">
        <f>VLOOKUP(MZ$2,LookupTables!LookupRange,5,0)</f>
        <v>0</v>
      </c>
      <c r="NA8" s="1">
        <f>VLOOKUP(NA$2,LookupTables!LookupRange,5,0)</f>
        <v>0</v>
      </c>
      <c r="NB8" s="1">
        <f>VLOOKUP(NB$2,LookupTables!LookupRange,5,0)</f>
        <v>0</v>
      </c>
      <c r="NC8" s="1">
        <f>VLOOKUP(NC$2,LookupTables!LookupRange,5,0)</f>
        <v>0</v>
      </c>
      <c r="ND8" s="1">
        <f>VLOOKUP(ND$2,LookupTables!LookupRange,5,0)</f>
        <v>0</v>
      </c>
      <c r="NE8" s="1">
        <f>VLOOKUP(NE$2,LookupTables!LookupRange,5,0)</f>
        <v>0</v>
      </c>
      <c r="NF8" s="1">
        <f>VLOOKUP(NF$2,LookupTables!LookupRange,5,0)</f>
        <v>0</v>
      </c>
      <c r="NG8" s="1">
        <f>VLOOKUP(NG$2,LookupTables!LookupRange,5,0)</f>
        <v>0</v>
      </c>
      <c r="NH8" s="1">
        <f>VLOOKUP(NH$2,LookupTables!LookupRange,5,0)</f>
        <v>0</v>
      </c>
      <c r="NI8" s="1">
        <f>VLOOKUP(NI$2,LookupTables!LookupRange,5,0)</f>
        <v>0</v>
      </c>
      <c r="NJ8" s="1">
        <f>VLOOKUP(NJ$2,LookupTables!LookupRange,5,0)</f>
        <v>0</v>
      </c>
      <c r="NK8" s="1">
        <f>VLOOKUP(NK$2,LookupTables!LookupRange,5,0)</f>
        <v>0</v>
      </c>
      <c r="NL8" s="1">
        <f>VLOOKUP(NL$2,LookupTables!LookupRange,5,0)</f>
        <v>0</v>
      </c>
      <c r="NM8" s="1">
        <f>VLOOKUP(NM$2,LookupTables!LookupRange,5,0)</f>
        <v>0</v>
      </c>
      <c r="NN8" s="1">
        <f>VLOOKUP(NN$2,LookupTables!LookupRange,5,0)</f>
        <v>0</v>
      </c>
      <c r="NO8" s="1">
        <f>VLOOKUP(NO$2,LookupTables!LookupRange,5,0)</f>
        <v>0</v>
      </c>
      <c r="NP8" s="1">
        <f>VLOOKUP(NP$2,LookupTables!LookupRange,5,0)</f>
        <v>0</v>
      </c>
      <c r="NQ8" s="1">
        <f>VLOOKUP(NQ$2,LookupTables!LookupRange,5,0)</f>
        <v>0</v>
      </c>
      <c r="NR8" s="1">
        <f>VLOOKUP(NR$2,LookupTables!LookupRange,5,0)</f>
        <v>0</v>
      </c>
      <c r="NS8" s="1">
        <f>VLOOKUP(NS$2,LookupTables!LookupRange,5,0)</f>
        <v>0</v>
      </c>
      <c r="NT8" s="1">
        <f>VLOOKUP(NT$2,LookupTables!LookupRange,5,0)</f>
        <v>0</v>
      </c>
      <c r="NU8" s="1">
        <f>VLOOKUP(NU$2,LookupTables!LookupRange,5,0)</f>
        <v>0</v>
      </c>
      <c r="NV8" s="1">
        <f>VLOOKUP(NV$2,LookupTables!LookupRange,5,0)</f>
        <v>0</v>
      </c>
      <c r="NW8" s="1">
        <f>VLOOKUP(NW$2,LookupTables!LookupRange,5,0)</f>
        <v>0</v>
      </c>
      <c r="NX8" s="1">
        <f>VLOOKUP(NX$2,LookupTables!LookupRange,5,0)</f>
        <v>0</v>
      </c>
      <c r="NY8" s="1">
        <f>VLOOKUP(NY$2,LookupTables!LookupRange,5,0)</f>
        <v>0</v>
      </c>
      <c r="NZ8" s="1">
        <f>VLOOKUP(NZ$2,LookupTables!LookupRange,5,0)</f>
        <v>0</v>
      </c>
      <c r="OA8" s="1">
        <f>VLOOKUP(OA$2,LookupTables!LookupRange,5,0)</f>
        <v>0</v>
      </c>
      <c r="OB8" s="1">
        <f>VLOOKUP(OB$2,LookupTables!LookupRange,5,0)</f>
        <v>0</v>
      </c>
      <c r="OC8" s="1">
        <f>VLOOKUP(OC$2,LookupTables!LookupRange,5,0)</f>
        <v>0</v>
      </c>
      <c r="OD8" s="1">
        <f>VLOOKUP(OD$2,LookupTables!LookupRange,5,0)</f>
        <v>0</v>
      </c>
      <c r="OE8" s="1">
        <f>VLOOKUP(OE$2,LookupTables!LookupRange,5,0)</f>
        <v>0</v>
      </c>
      <c r="OF8" s="1">
        <f>VLOOKUP(OF$2,LookupTables!LookupRange,5,0)</f>
        <v>0</v>
      </c>
      <c r="OG8" s="1">
        <f>VLOOKUP(OG$2,LookupTables!LookupRange,5,0)</f>
        <v>0</v>
      </c>
      <c r="OH8" s="1">
        <f>VLOOKUP(OH$2,LookupTables!LookupRange,5,0)</f>
        <v>0</v>
      </c>
      <c r="OI8" s="1">
        <f>VLOOKUP(OI$2,LookupTables!LookupRange,5,0)</f>
        <v>0</v>
      </c>
      <c r="OJ8" s="1">
        <f>VLOOKUP(OJ$2,LookupTables!LookupRange,5,0)</f>
        <v>0</v>
      </c>
      <c r="OK8" s="1">
        <f>VLOOKUP(OK$2,LookupTables!LookupRange,5,0)</f>
        <v>0</v>
      </c>
      <c r="OL8" s="1">
        <f>VLOOKUP(OL$2,LookupTables!LookupRange,5,0)</f>
        <v>0</v>
      </c>
      <c r="OM8" s="1">
        <f>VLOOKUP(OM$2,LookupTables!LookupRange,5,0)</f>
        <v>0</v>
      </c>
      <c r="ON8" s="1">
        <f>VLOOKUP(ON$2,LookupTables!LookupRange,5,0)</f>
        <v>0</v>
      </c>
      <c r="OO8" s="1">
        <f>VLOOKUP(OO$2,LookupTables!LookupRange,5,0)</f>
        <v>0</v>
      </c>
      <c r="OP8" s="1">
        <f>VLOOKUP(OP$2,LookupTables!LookupRange,5,0)</f>
        <v>0</v>
      </c>
      <c r="OQ8" s="1">
        <f>VLOOKUP(OQ$2,LookupTables!LookupRange,5,0)</f>
        <v>0</v>
      </c>
      <c r="OR8" s="1">
        <f>VLOOKUP(OR$2,LookupTables!LookupRange,5,0)</f>
        <v>0</v>
      </c>
      <c r="OS8" s="1">
        <f>VLOOKUP(OS$2,LookupTables!LookupRange,5,0)</f>
        <v>0</v>
      </c>
      <c r="OT8" s="1">
        <f>VLOOKUP(OT$2,LookupTables!LookupRange,5,0)</f>
        <v>0</v>
      </c>
      <c r="OU8" s="1">
        <f>VLOOKUP(OU$2,LookupTables!LookupRange,5,0)</f>
        <v>0</v>
      </c>
      <c r="OV8" s="1">
        <f>VLOOKUP(OV$2,LookupTables!LookupRange,5,0)</f>
        <v>0</v>
      </c>
      <c r="OW8" s="1">
        <f>VLOOKUP(OW$2,LookupTables!LookupRange,5,0)</f>
        <v>0</v>
      </c>
      <c r="OX8" s="1">
        <f>VLOOKUP(OX$2,LookupTables!LookupRange,5,0)</f>
        <v>0</v>
      </c>
      <c r="OY8" s="1">
        <f>VLOOKUP(OY$2,LookupTables!LookupRange,5,0)</f>
        <v>0</v>
      </c>
      <c r="OZ8" s="1">
        <f>VLOOKUP(OZ$2,LookupTables!LookupRange,5,0)</f>
        <v>0</v>
      </c>
      <c r="PA8" s="1">
        <f>VLOOKUP(PA$2,LookupTables!LookupRange,5,0)</f>
        <v>0</v>
      </c>
      <c r="PB8" s="1">
        <f>VLOOKUP(PB$2,LookupTables!LookupRange,5,0)</f>
        <v>0</v>
      </c>
      <c r="PC8" s="1">
        <f>VLOOKUP(PC$2,LookupTables!LookupRange,5,0)</f>
        <v>0</v>
      </c>
      <c r="PD8" s="1">
        <f>VLOOKUP(PD$2,LookupTables!LookupRange,5,0)</f>
        <v>0</v>
      </c>
      <c r="PE8" s="1">
        <f>VLOOKUP(PE$2,LookupTables!LookupRange,5,0)</f>
        <v>0</v>
      </c>
      <c r="PF8" s="1">
        <f>VLOOKUP(PF$2,LookupTables!LookupRange,5,0)</f>
        <v>0</v>
      </c>
      <c r="PG8" s="1">
        <f>VLOOKUP(PG$2,LookupTables!LookupRange,5,0)</f>
        <v>0</v>
      </c>
      <c r="PH8" s="1">
        <f>VLOOKUP(PH$2,LookupTables!LookupRange,5,0)</f>
        <v>0</v>
      </c>
      <c r="PI8" s="1">
        <f>VLOOKUP(PI$2,LookupTables!LookupRange,5,0)</f>
        <v>0</v>
      </c>
      <c r="PJ8" s="1">
        <f>VLOOKUP(PJ$2,LookupTables!LookupRange,5,0)</f>
        <v>0</v>
      </c>
      <c r="PK8" s="1">
        <f>VLOOKUP(PK$2,LookupTables!LookupRange,5,0)</f>
        <v>0</v>
      </c>
      <c r="PL8" s="1">
        <f>VLOOKUP(PL$2,LookupTables!LookupRange,5,0)</f>
        <v>0</v>
      </c>
      <c r="PM8" s="1">
        <f>VLOOKUP(PM$2,LookupTables!LookupRange,5,0)</f>
        <v>0</v>
      </c>
      <c r="PN8" s="1">
        <f>VLOOKUP(PN$2,LookupTables!LookupRange,5,0)</f>
        <v>0</v>
      </c>
      <c r="PO8" s="1">
        <f>VLOOKUP(PO$2,LookupTables!LookupRange,5,0)</f>
        <v>0</v>
      </c>
      <c r="PP8" s="1">
        <f>VLOOKUP(PP$2,LookupTables!LookupRange,5,0)</f>
        <v>0</v>
      </c>
      <c r="PQ8" s="1">
        <f>VLOOKUP(PQ$2,LookupTables!LookupRange,5,0)</f>
        <v>0</v>
      </c>
      <c r="PR8" s="1">
        <f>VLOOKUP(PR$2,LookupTables!LookupRange,5,0)</f>
        <v>0</v>
      </c>
      <c r="PS8" s="1">
        <f>VLOOKUP(PS$2,LookupTables!LookupRange,5,0)</f>
        <v>0</v>
      </c>
      <c r="PT8" s="1">
        <f>VLOOKUP(PT$2,LookupTables!LookupRange,5,0)</f>
        <v>0</v>
      </c>
      <c r="PU8" s="1">
        <f>VLOOKUP(PU$2,LookupTables!LookupRange,5,0)</f>
        <v>0</v>
      </c>
      <c r="PV8" s="1">
        <f>VLOOKUP(PV$2,LookupTables!LookupRange,5,0)</f>
        <v>0</v>
      </c>
      <c r="PW8" s="1">
        <f>VLOOKUP(PW$2,LookupTables!LookupRange,5,0)</f>
        <v>0</v>
      </c>
      <c r="PX8" s="1">
        <f>VLOOKUP(PX$2,LookupTables!LookupRange,5,0)</f>
        <v>0</v>
      </c>
      <c r="PY8" s="1">
        <f>VLOOKUP(PY$2,LookupTables!LookupRange,5,0)</f>
        <v>0</v>
      </c>
      <c r="PZ8" s="1">
        <f>VLOOKUP(PZ$2,LookupTables!LookupRange,5,0)</f>
        <v>0</v>
      </c>
      <c r="QA8" s="1">
        <f>VLOOKUP(QA$2,LookupTables!LookupRange,5,0)</f>
        <v>0</v>
      </c>
      <c r="QB8" s="1">
        <f>VLOOKUP(QB$2,LookupTables!LookupRange,5,0)</f>
        <v>0</v>
      </c>
      <c r="QC8" s="1">
        <f>VLOOKUP(QC$2,LookupTables!LookupRange,5,0)</f>
        <v>0</v>
      </c>
      <c r="QD8" s="1">
        <f>VLOOKUP(QD$2,LookupTables!LookupRange,5,0)</f>
        <v>0</v>
      </c>
      <c r="QE8" s="1">
        <f>VLOOKUP(QE$2,LookupTables!LookupRange,5,0)</f>
        <v>0</v>
      </c>
      <c r="QF8" s="1">
        <f>VLOOKUP(QF$2,LookupTables!LookupRange,5,0)</f>
        <v>0</v>
      </c>
      <c r="QG8" s="1">
        <f>VLOOKUP(QG$2,LookupTables!LookupRange,5,0)</f>
        <v>0</v>
      </c>
      <c r="QH8" s="1">
        <f>VLOOKUP(QH$2,LookupTables!LookupRange,5,0)</f>
        <v>0</v>
      </c>
      <c r="QI8" s="1">
        <f>VLOOKUP(QI$2,LookupTables!LookupRange,5,0)</f>
        <v>0</v>
      </c>
      <c r="QJ8" s="1">
        <f>VLOOKUP(QJ$2,LookupTables!LookupRange,5,0)</f>
        <v>0</v>
      </c>
      <c r="QK8" s="1">
        <f>VLOOKUP(QK$2,LookupTables!LookupRange,5,0)</f>
        <v>0</v>
      </c>
      <c r="QL8" s="1">
        <f>VLOOKUP(QL$2,LookupTables!LookupRange,5,0)</f>
        <v>0</v>
      </c>
      <c r="QM8" s="1">
        <f>VLOOKUP(QM$2,LookupTables!LookupRange,5,0)</f>
        <v>0</v>
      </c>
    </row>
    <row r="9" spans="1:455">
      <c r="A9" s="1" t="s">
        <v>352</v>
      </c>
      <c r="B9" s="1">
        <f>VLOOKUP(B$11,LookupTables!CurrencyLookup,2,0)</f>
        <v>0</v>
      </c>
      <c r="C9" s="1">
        <f>VLOOKUP(C$11,LookupTables!CurrencyLookup,2,0)</f>
        <v>0</v>
      </c>
      <c r="D9" s="1">
        <f>VLOOKUP(D$11,LookupTables!CurrencyLookup,2,0)</f>
        <v>0</v>
      </c>
      <c r="E9" s="1">
        <f>VLOOKUP(E$11,LookupTables!CurrencyLookup,2,0)</f>
        <v>0</v>
      </c>
      <c r="F9" s="1">
        <f>VLOOKUP(F$11,LookupTables!CurrencyLookup,2,0)</f>
        <v>0</v>
      </c>
      <c r="G9" s="1">
        <f>VLOOKUP(G$11,LookupTables!CurrencyLookup,2,0)</f>
        <v>0</v>
      </c>
      <c r="H9" s="1">
        <f>VLOOKUP(H$11,LookupTables!CurrencyLookup,2,0)</f>
        <v>0</v>
      </c>
      <c r="I9" s="1">
        <f>VLOOKUP(I$11,LookupTables!CurrencyLookup,2,0)</f>
        <v>0</v>
      </c>
      <c r="J9" s="1">
        <f>VLOOKUP(J$11,LookupTables!CurrencyLookup,2,0)</f>
        <v>0</v>
      </c>
      <c r="K9" s="1">
        <f>VLOOKUP(K$11,LookupTables!CurrencyLookup,2,0)</f>
        <v>0</v>
      </c>
      <c r="L9" s="1">
        <f>VLOOKUP(L$11,LookupTables!CurrencyLookup,2,0)</f>
        <v>0</v>
      </c>
      <c r="M9" s="1">
        <f>VLOOKUP(M$11,LookupTables!CurrencyLookup,2,0)</f>
        <v>0</v>
      </c>
      <c r="N9" s="1">
        <f>VLOOKUP(N$11,LookupTables!CurrencyLookup,2,0)</f>
        <v>0</v>
      </c>
      <c r="O9" s="1">
        <f>VLOOKUP(O$11,LookupTables!CurrencyLookup,2,0)</f>
        <v>0</v>
      </c>
      <c r="P9" s="1">
        <f>VLOOKUP(P$11,LookupTables!CurrencyLookup,2,0)</f>
        <v>0</v>
      </c>
      <c r="Q9" s="1">
        <f>VLOOKUP(Q$11,LookupTables!CurrencyLookup,2,0)</f>
        <v>0</v>
      </c>
      <c r="R9" s="1">
        <f>VLOOKUP(R$11,LookupTables!CurrencyLookup,2,0)</f>
        <v>0</v>
      </c>
      <c r="S9" s="1">
        <f>VLOOKUP(S$11,LookupTables!CurrencyLookup,2,0)</f>
        <v>0</v>
      </c>
      <c r="T9" s="1">
        <f>VLOOKUP(T$11,LookupTables!CurrencyLookup,2,0)</f>
        <v>0</v>
      </c>
      <c r="U9" s="1">
        <f>VLOOKUP(U$11,LookupTables!CurrencyLookup,2,0)</f>
        <v>0</v>
      </c>
      <c r="V9" s="1">
        <f>VLOOKUP(V$11,LookupTables!CurrencyLookup,2,0)</f>
        <v>0</v>
      </c>
      <c r="W9" s="1">
        <f>VLOOKUP(W$11,LookupTables!CurrencyLookup,2,0)</f>
        <v>0</v>
      </c>
      <c r="X9" s="1">
        <f>VLOOKUP(X$11,LookupTables!CurrencyLookup,2,0)</f>
        <v>0</v>
      </c>
      <c r="Y9" s="1">
        <f>VLOOKUP(Y$11,LookupTables!CurrencyLookup,2,0)</f>
        <v>0</v>
      </c>
      <c r="Z9" s="1">
        <f>VLOOKUP(Z$11,LookupTables!CurrencyLookup,2,0)</f>
        <v>0</v>
      </c>
      <c r="AA9" s="1">
        <f>VLOOKUP(AA$11,LookupTables!CurrencyLookup,2,0)</f>
        <v>0</v>
      </c>
      <c r="AB9" s="1">
        <f>VLOOKUP(AB$11,LookupTables!CurrencyLookup,2,0)</f>
        <v>0</v>
      </c>
      <c r="AC9" s="1">
        <f>VLOOKUP(AC$11,LookupTables!CurrencyLookup,2,0)</f>
        <v>0</v>
      </c>
      <c r="AD9" s="1">
        <f>VLOOKUP(AD$11,LookupTables!CurrencyLookup,2,0)</f>
        <v>0</v>
      </c>
      <c r="AE9" s="1">
        <f>VLOOKUP(AE$11,LookupTables!CurrencyLookup,2,0)</f>
        <v>0</v>
      </c>
      <c r="AF9" s="1">
        <f>VLOOKUP(AF$11,LookupTables!CurrencyLookup,2,0)</f>
        <v>0</v>
      </c>
      <c r="AG9" s="1">
        <f>VLOOKUP(AG$11,LookupTables!CurrencyLookup,2,0)</f>
        <v>0</v>
      </c>
      <c r="AH9" s="1">
        <f>VLOOKUP(AH$11,LookupTables!CurrencyLookup,2,0)</f>
        <v>0</v>
      </c>
      <c r="AI9" s="1">
        <f>VLOOKUP(AI$11,LookupTables!CurrencyLookup,2,0)</f>
        <v>0</v>
      </c>
      <c r="AJ9" s="1">
        <f>VLOOKUP(AJ$11,LookupTables!CurrencyLookup,2,0)</f>
        <v>0</v>
      </c>
      <c r="AK9" s="1">
        <f>VLOOKUP(AK$11,LookupTables!CurrencyLookup,2,0)</f>
        <v>0</v>
      </c>
      <c r="AL9" s="1">
        <f>VLOOKUP(AL$11,LookupTables!CurrencyLookup,2,0)</f>
        <v>0</v>
      </c>
      <c r="AM9" s="1">
        <f>VLOOKUP(AM$11,LookupTables!CurrencyLookup,2,0)</f>
        <v>0</v>
      </c>
      <c r="AN9" s="1">
        <f>VLOOKUP(AN$11,LookupTables!CurrencyLookup,2,0)</f>
        <v>0</v>
      </c>
      <c r="AO9" s="1">
        <f>VLOOKUP(AO$11,LookupTables!CurrencyLookup,2,0)</f>
        <v>0</v>
      </c>
      <c r="AP9" s="1">
        <f>VLOOKUP(AP$11,LookupTables!CurrencyLookup,2,0)</f>
        <v>0</v>
      </c>
      <c r="AQ9" s="1">
        <f>VLOOKUP(AQ$11,LookupTables!CurrencyLookup,2,0)</f>
        <v>0</v>
      </c>
      <c r="AR9" s="1">
        <f>VLOOKUP(AR$11,LookupTables!CurrencyLookup,2,0)</f>
        <v>0</v>
      </c>
      <c r="AS9" s="1">
        <f>VLOOKUP(AS$11,LookupTables!CurrencyLookup,2,0)</f>
        <v>0</v>
      </c>
      <c r="AT9" s="1">
        <f>VLOOKUP(AT$11,LookupTables!CurrencyLookup,2,0)</f>
        <v>0</v>
      </c>
      <c r="AU9" s="1">
        <f>VLOOKUP(AU$11,LookupTables!CurrencyLookup,2,0)</f>
        <v>0</v>
      </c>
      <c r="AV9" s="1">
        <f>VLOOKUP(AV$11,LookupTables!CurrencyLookup,2,0)</f>
        <v>0</v>
      </c>
      <c r="AW9" s="1">
        <f>VLOOKUP(AW$11,LookupTables!CurrencyLookup,2,0)</f>
        <v>0</v>
      </c>
      <c r="AX9" s="1">
        <f>VLOOKUP(AX$11,LookupTables!CurrencyLookup,2,0)</f>
        <v>0</v>
      </c>
      <c r="AY9" s="1">
        <f>VLOOKUP(AY$11,LookupTables!CurrencyLookup,2,0)</f>
        <v>0</v>
      </c>
      <c r="AZ9" s="1">
        <f>VLOOKUP(AZ$11,LookupTables!CurrencyLookup,2,0)</f>
        <v>0</v>
      </c>
      <c r="BA9" s="1">
        <f>VLOOKUP(BA$11,LookupTables!CurrencyLookup,2,0)</f>
        <v>0</v>
      </c>
      <c r="BB9" s="1">
        <f>VLOOKUP(BB$11,LookupTables!CurrencyLookup,2,0)</f>
        <v>0</v>
      </c>
      <c r="BC9" s="1">
        <f>VLOOKUP(BC$11,LookupTables!CurrencyLookup,2,0)</f>
        <v>0</v>
      </c>
      <c r="BD9" s="1">
        <f>VLOOKUP(BD$11,LookupTables!CurrencyLookup,2,0)</f>
        <v>0</v>
      </c>
      <c r="BE9" s="1">
        <f>VLOOKUP(BE$11,LookupTables!CurrencyLookup,2,0)</f>
        <v>0</v>
      </c>
      <c r="BF9" s="1">
        <f>VLOOKUP(BF$11,LookupTables!CurrencyLookup,2,0)</f>
        <v>0</v>
      </c>
      <c r="BG9" s="1">
        <f>VLOOKUP(BG$11,LookupTables!CurrencyLookup,2,0)</f>
        <v>0</v>
      </c>
      <c r="BH9" s="1">
        <f>VLOOKUP(BH$11,LookupTables!CurrencyLookup,2,0)</f>
        <v>0</v>
      </c>
      <c r="BI9" s="1">
        <f>VLOOKUP(BI$11,LookupTables!CurrencyLookup,2,0)</f>
        <v>0</v>
      </c>
      <c r="BJ9" s="1">
        <f>VLOOKUP(BJ$11,LookupTables!CurrencyLookup,2,0)</f>
        <v>0</v>
      </c>
      <c r="BK9" s="1">
        <f>VLOOKUP(BK$11,LookupTables!CurrencyLookup,2,0)</f>
        <v>0</v>
      </c>
      <c r="BL9" s="1">
        <f>VLOOKUP(BL$11,LookupTables!CurrencyLookup,2,0)</f>
        <v>0</v>
      </c>
      <c r="BM9" s="1">
        <f>VLOOKUP(BM$11,LookupTables!CurrencyLookup,2,0)</f>
        <v>0</v>
      </c>
      <c r="BN9" s="1">
        <f>VLOOKUP(BN$11,LookupTables!CurrencyLookup,2,0)</f>
        <v>0</v>
      </c>
      <c r="BO9" s="1">
        <f>VLOOKUP(BO$11,LookupTables!CurrencyLookup,2,0)</f>
        <v>0</v>
      </c>
      <c r="BP9" s="1">
        <f>VLOOKUP(BP$11,LookupTables!CurrencyLookup,2,0)</f>
        <v>0</v>
      </c>
      <c r="BQ9" s="1">
        <f>VLOOKUP(BQ$11,LookupTables!CurrencyLookup,2,0)</f>
        <v>0</v>
      </c>
      <c r="BR9" s="1">
        <f>VLOOKUP(BR$11,LookupTables!CurrencyLookup,2,0)</f>
        <v>0</v>
      </c>
      <c r="BS9" s="1">
        <f>VLOOKUP(BS$11,LookupTables!CurrencyLookup,2,0)</f>
        <v>0</v>
      </c>
      <c r="BT9" s="1">
        <f>VLOOKUP(BT$11,LookupTables!CurrencyLookup,2,0)</f>
        <v>0</v>
      </c>
      <c r="BU9" s="1">
        <f>VLOOKUP(BU$11,LookupTables!CurrencyLookup,2,0)</f>
        <v>0</v>
      </c>
      <c r="BV9" s="1">
        <f>VLOOKUP(BV$11,LookupTables!CurrencyLookup,2,0)</f>
        <v>0</v>
      </c>
      <c r="BW9" s="1">
        <f>VLOOKUP(BW$11,LookupTables!CurrencyLookup,2,0)</f>
        <v>0</v>
      </c>
      <c r="BX9" s="1">
        <f>VLOOKUP(BX$11,LookupTables!CurrencyLookup,2,0)</f>
        <v>0</v>
      </c>
      <c r="BY9" s="1">
        <f>VLOOKUP(BY$11,LookupTables!CurrencyLookup,2,0)</f>
        <v>0</v>
      </c>
      <c r="BZ9" s="1">
        <f>VLOOKUP(BZ$11,LookupTables!CurrencyLookup,2,0)</f>
        <v>0</v>
      </c>
      <c r="CA9" s="1">
        <f>VLOOKUP(CA$11,LookupTables!CurrencyLookup,2,0)</f>
        <v>0</v>
      </c>
      <c r="CB9" s="1">
        <f>VLOOKUP(CB$11,LookupTables!CurrencyLookup,2,0)</f>
        <v>0</v>
      </c>
      <c r="CC9" s="1">
        <f>VLOOKUP(CC$11,LookupTables!CurrencyLookup,2,0)</f>
        <v>0</v>
      </c>
      <c r="CD9" s="1">
        <f>VLOOKUP(CD$11,LookupTables!CurrencyLookup,2,0)</f>
        <v>0</v>
      </c>
      <c r="CE9" s="1">
        <f>VLOOKUP(CE$11,LookupTables!CurrencyLookup,2,0)</f>
        <v>0</v>
      </c>
      <c r="CF9" s="1">
        <f>VLOOKUP(CF$11,LookupTables!CurrencyLookup,2,0)</f>
        <v>0</v>
      </c>
      <c r="CG9" s="1">
        <f>VLOOKUP(CG$11,LookupTables!CurrencyLookup,2,0)</f>
        <v>0</v>
      </c>
      <c r="CH9" s="1">
        <f>VLOOKUP(CH$11,LookupTables!CurrencyLookup,2,0)</f>
        <v>0</v>
      </c>
      <c r="CI9" s="1">
        <f>VLOOKUP(CI$11,LookupTables!CurrencyLookup,2,0)</f>
        <v>0</v>
      </c>
      <c r="CJ9" s="1">
        <f>VLOOKUP(CJ$11,LookupTables!CurrencyLookup,2,0)</f>
        <v>0</v>
      </c>
      <c r="CK9" s="1">
        <f>VLOOKUP(CK$11,LookupTables!CurrencyLookup,2,0)</f>
        <v>0</v>
      </c>
      <c r="CL9" s="1">
        <f>VLOOKUP(CL$11,LookupTables!CurrencyLookup,2,0)</f>
        <v>0</v>
      </c>
      <c r="CM9" s="1">
        <f>VLOOKUP(CM$11,LookupTables!CurrencyLookup,2,0)</f>
        <v>0</v>
      </c>
      <c r="CN9" s="1">
        <f>VLOOKUP(CN$11,LookupTables!CurrencyLookup,2,0)</f>
        <v>0</v>
      </c>
      <c r="CO9" s="1">
        <f>VLOOKUP(CO$11,LookupTables!CurrencyLookup,2,0)</f>
        <v>0</v>
      </c>
      <c r="CP9" s="1">
        <f>VLOOKUP(CP$11,LookupTables!CurrencyLookup,2,0)</f>
        <v>0</v>
      </c>
      <c r="CQ9" s="1">
        <f>VLOOKUP(CQ$11,LookupTables!CurrencyLookup,2,0)</f>
        <v>0</v>
      </c>
      <c r="CR9" s="1">
        <f>VLOOKUP(CR$11,LookupTables!CurrencyLookup,2,0)</f>
        <v>0</v>
      </c>
      <c r="CS9" s="1">
        <f>VLOOKUP(CS$11,LookupTables!CurrencyLookup,2,0)</f>
        <v>0</v>
      </c>
      <c r="CT9" s="1">
        <f>VLOOKUP(CT$11,LookupTables!CurrencyLookup,2,0)</f>
        <v>0</v>
      </c>
      <c r="CU9" s="1">
        <f>VLOOKUP(CU$11,LookupTables!CurrencyLookup,2,0)</f>
        <v>0</v>
      </c>
      <c r="CV9" s="1">
        <f>VLOOKUP(CV$11,LookupTables!CurrencyLookup,2,0)</f>
        <v>0</v>
      </c>
      <c r="CW9" s="1">
        <f>VLOOKUP(CW$11,LookupTables!CurrencyLookup,2,0)</f>
        <v>0</v>
      </c>
      <c r="CX9" s="1">
        <f>VLOOKUP(CX$11,LookupTables!CurrencyLookup,2,0)</f>
        <v>0</v>
      </c>
      <c r="CY9" s="1">
        <f>VLOOKUP(CY$11,LookupTables!CurrencyLookup,2,0)</f>
        <v>0</v>
      </c>
      <c r="CZ9" s="1">
        <f>VLOOKUP(CZ$11,LookupTables!CurrencyLookup,2,0)</f>
        <v>0</v>
      </c>
      <c r="DA9" s="1">
        <f>VLOOKUP(DA$11,LookupTables!CurrencyLookup,2,0)</f>
        <v>0</v>
      </c>
      <c r="DB9" s="1">
        <f>VLOOKUP(DB$11,LookupTables!CurrencyLookup,2,0)</f>
        <v>0</v>
      </c>
      <c r="DC9" s="1">
        <f>VLOOKUP(DC$11,LookupTables!CurrencyLookup,2,0)</f>
        <v>0</v>
      </c>
      <c r="DD9" s="1">
        <f>VLOOKUP(DD$11,LookupTables!CurrencyLookup,2,0)</f>
        <v>0</v>
      </c>
      <c r="DE9" s="1">
        <f>VLOOKUP(DE$11,LookupTables!CurrencyLookup,2,0)</f>
        <v>0</v>
      </c>
      <c r="DF9" s="1">
        <f>VLOOKUP(DF$11,LookupTables!CurrencyLookup,2,0)</f>
        <v>0</v>
      </c>
      <c r="DG9" s="1">
        <f>VLOOKUP(DG$11,LookupTables!CurrencyLookup,2,0)</f>
        <v>0</v>
      </c>
      <c r="DH9" s="1">
        <f>VLOOKUP(DH$11,LookupTables!CurrencyLookup,2,0)</f>
        <v>0</v>
      </c>
      <c r="DI9" s="1">
        <f>VLOOKUP(DI$11,LookupTables!CurrencyLookup,2,0)</f>
        <v>0</v>
      </c>
      <c r="DJ9" s="1">
        <f>VLOOKUP(DJ$11,LookupTables!CurrencyLookup,2,0)</f>
        <v>0</v>
      </c>
      <c r="DK9" s="1">
        <f>VLOOKUP(DK$11,LookupTables!CurrencyLookup,2,0)</f>
        <v>0</v>
      </c>
      <c r="DL9" s="1">
        <f>VLOOKUP(DL$11,LookupTables!CurrencyLookup,2,0)</f>
        <v>0</v>
      </c>
      <c r="DM9" s="1">
        <f>VLOOKUP(DM$11,LookupTables!CurrencyLookup,2,0)</f>
        <v>0</v>
      </c>
      <c r="DN9" s="1">
        <f>VLOOKUP(DN$11,LookupTables!CurrencyLookup,2,0)</f>
        <v>0</v>
      </c>
      <c r="DO9" s="1">
        <f>VLOOKUP(DO$11,LookupTables!CurrencyLookup,2,0)</f>
        <v>0</v>
      </c>
      <c r="DP9" s="1">
        <f>VLOOKUP(DP$11,LookupTables!CurrencyLookup,2,0)</f>
        <v>0</v>
      </c>
      <c r="DQ9" s="1">
        <f>VLOOKUP(DQ$11,LookupTables!CurrencyLookup,2,0)</f>
        <v>0</v>
      </c>
      <c r="DR9" s="1">
        <f>VLOOKUP(DR$11,LookupTables!CurrencyLookup,2,0)</f>
        <v>0</v>
      </c>
      <c r="DS9" s="1">
        <f>VLOOKUP(DS$11,LookupTables!CurrencyLookup,2,0)</f>
        <v>0</v>
      </c>
      <c r="DT9" s="1">
        <f>VLOOKUP(DT$11,LookupTables!CurrencyLookup,2,0)</f>
        <v>0</v>
      </c>
      <c r="DU9" s="1">
        <f>VLOOKUP(DU$11,LookupTables!CurrencyLookup,2,0)</f>
        <v>0</v>
      </c>
      <c r="DV9" s="1">
        <f>VLOOKUP(DV$11,LookupTables!CurrencyLookup,2,0)</f>
        <v>0</v>
      </c>
      <c r="DW9" s="1">
        <f>VLOOKUP(DW$11,LookupTables!CurrencyLookup,2,0)</f>
        <v>0</v>
      </c>
      <c r="DX9" s="1">
        <f>VLOOKUP(DX$11,LookupTables!CurrencyLookup,2,0)</f>
        <v>0</v>
      </c>
      <c r="DY9" s="1">
        <f>VLOOKUP(DY$11,LookupTables!CurrencyLookup,2,0)</f>
        <v>0</v>
      </c>
      <c r="DZ9" s="1">
        <f>VLOOKUP(DZ$11,LookupTables!CurrencyLookup,2,0)</f>
        <v>0</v>
      </c>
      <c r="EA9" s="1">
        <f>VLOOKUP(EA$11,LookupTables!CurrencyLookup,2,0)</f>
        <v>0</v>
      </c>
      <c r="EB9" s="1">
        <f>VLOOKUP(EB$11,LookupTables!CurrencyLookup,2,0)</f>
        <v>0</v>
      </c>
      <c r="EC9" s="1">
        <f>VLOOKUP(EC$11,LookupTables!CurrencyLookup,2,0)</f>
        <v>0</v>
      </c>
      <c r="ED9" s="1">
        <f>VLOOKUP(ED$11,LookupTables!CurrencyLookup,2,0)</f>
        <v>0</v>
      </c>
      <c r="EE9" s="1">
        <f>VLOOKUP(EE$11,LookupTables!CurrencyLookup,2,0)</f>
        <v>0</v>
      </c>
      <c r="EF9" s="1">
        <f>VLOOKUP(EF$11,LookupTables!CurrencyLookup,2,0)</f>
        <v>0</v>
      </c>
      <c r="EG9" s="1">
        <f>VLOOKUP(EG$11,LookupTables!CurrencyLookup,2,0)</f>
        <v>0</v>
      </c>
      <c r="EH9" s="1">
        <f>VLOOKUP(EH$11,LookupTables!CurrencyLookup,2,0)</f>
        <v>0</v>
      </c>
      <c r="EI9" s="1">
        <f>VLOOKUP(EI$11,LookupTables!CurrencyLookup,2,0)</f>
        <v>0</v>
      </c>
      <c r="EJ9" s="1">
        <f>VLOOKUP(EJ$11,LookupTables!CurrencyLookup,2,0)</f>
        <v>0</v>
      </c>
      <c r="EK9" s="1">
        <f>VLOOKUP(EK$11,LookupTables!CurrencyLookup,2,0)</f>
        <v>0</v>
      </c>
      <c r="EL9" s="1">
        <f>VLOOKUP(EL$11,LookupTables!CurrencyLookup,2,0)</f>
        <v>0</v>
      </c>
      <c r="EM9" s="1">
        <f>VLOOKUP(EM$11,LookupTables!CurrencyLookup,2,0)</f>
        <v>0</v>
      </c>
      <c r="EN9" s="1">
        <f>VLOOKUP(EN$11,LookupTables!CurrencyLookup,2,0)</f>
        <v>0</v>
      </c>
      <c r="EO9" s="1">
        <f>VLOOKUP(EO$11,LookupTables!CurrencyLookup,2,0)</f>
        <v>0</v>
      </c>
      <c r="EP9" s="1">
        <f>VLOOKUP(EP$11,LookupTables!CurrencyLookup,2,0)</f>
        <v>0</v>
      </c>
      <c r="EQ9" s="1">
        <f>VLOOKUP(EQ$11,LookupTables!CurrencyLookup,2,0)</f>
        <v>0</v>
      </c>
      <c r="ER9" s="1">
        <f>VLOOKUP(ER$11,LookupTables!CurrencyLookup,2,0)</f>
        <v>0</v>
      </c>
      <c r="ES9" s="1">
        <f>VLOOKUP(ES$11,LookupTables!CurrencyLookup,2,0)</f>
        <v>0</v>
      </c>
      <c r="ET9" s="1">
        <f>VLOOKUP(ET$11,LookupTables!CurrencyLookup,2,0)</f>
        <v>0</v>
      </c>
      <c r="EU9" s="1">
        <f>VLOOKUP(EU$11,LookupTables!CurrencyLookup,2,0)</f>
        <v>0</v>
      </c>
      <c r="EV9" s="1">
        <f>VLOOKUP(EV$11,LookupTables!CurrencyLookup,2,0)</f>
        <v>0</v>
      </c>
      <c r="EW9" s="1">
        <f>VLOOKUP(EW$11,LookupTables!CurrencyLookup,2,0)</f>
        <v>0</v>
      </c>
      <c r="EX9" s="1">
        <f>VLOOKUP(EX$11,LookupTables!CurrencyLookup,2,0)</f>
        <v>0</v>
      </c>
      <c r="EY9" s="1">
        <f>VLOOKUP(EY$11,LookupTables!CurrencyLookup,2,0)</f>
        <v>0</v>
      </c>
      <c r="EZ9" s="1">
        <f>VLOOKUP(EZ$11,LookupTables!CurrencyLookup,2,0)</f>
        <v>0</v>
      </c>
      <c r="FA9" s="1">
        <f>VLOOKUP(FA$11,LookupTables!CurrencyLookup,2,0)</f>
        <v>0</v>
      </c>
      <c r="FB9" s="1">
        <f>VLOOKUP(FB$11,LookupTables!CurrencyLookup,2,0)</f>
        <v>0</v>
      </c>
      <c r="FC9" s="1">
        <f>VLOOKUP(FC$11,LookupTables!CurrencyLookup,2,0)</f>
        <v>0</v>
      </c>
      <c r="FD9" s="1">
        <f>VLOOKUP(FD$11,LookupTables!CurrencyLookup,2,0)</f>
        <v>0</v>
      </c>
      <c r="FE9" s="1">
        <f>VLOOKUP(FE$11,LookupTables!CurrencyLookup,2,0)</f>
        <v>0</v>
      </c>
      <c r="FF9" s="1">
        <f>VLOOKUP(FF$11,LookupTables!CurrencyLookup,2,0)</f>
        <v>0</v>
      </c>
      <c r="FG9" s="1">
        <f>VLOOKUP(FG$11,LookupTables!CurrencyLookup,2,0)</f>
        <v>0</v>
      </c>
      <c r="FH9" s="1">
        <f>VLOOKUP(FH$11,LookupTables!CurrencyLookup,2,0)</f>
        <v>0</v>
      </c>
      <c r="FI9" s="1">
        <f>VLOOKUP(FI$11,LookupTables!CurrencyLookup,2,0)</f>
        <v>0</v>
      </c>
      <c r="FJ9" s="1">
        <f>VLOOKUP(FJ$11,LookupTables!CurrencyLookup,2,0)</f>
        <v>0</v>
      </c>
      <c r="FK9" s="1">
        <f>VLOOKUP(FK$11,LookupTables!CurrencyLookup,2,0)</f>
        <v>0</v>
      </c>
      <c r="FL9" s="1">
        <f>VLOOKUP(FL$11,LookupTables!CurrencyLookup,2,0)</f>
        <v>0</v>
      </c>
      <c r="FM9" s="1">
        <f>VLOOKUP(FM$11,LookupTables!CurrencyLookup,2,0)</f>
        <v>0</v>
      </c>
      <c r="FN9" s="1">
        <f>VLOOKUP(FN$11,LookupTables!CurrencyLookup,2,0)</f>
        <v>0</v>
      </c>
      <c r="FO9" s="1">
        <f>VLOOKUP(FO$11,LookupTables!CurrencyLookup,2,0)</f>
        <v>0</v>
      </c>
      <c r="FP9" s="1">
        <f>VLOOKUP(FP$11,LookupTables!CurrencyLookup,2,0)</f>
        <v>0</v>
      </c>
      <c r="FQ9" s="1">
        <f>VLOOKUP(FQ$11,LookupTables!CurrencyLookup,2,0)</f>
        <v>0</v>
      </c>
      <c r="FR9" s="1">
        <f>VLOOKUP(FR$11,LookupTables!CurrencyLookup,2,0)</f>
        <v>0</v>
      </c>
      <c r="FS9" s="1">
        <f>VLOOKUP(FS$11,LookupTables!CurrencyLookup,2,0)</f>
        <v>0</v>
      </c>
      <c r="FT9" s="1">
        <f>VLOOKUP(FT$11,LookupTables!CurrencyLookup,2,0)</f>
        <v>0</v>
      </c>
      <c r="FU9" s="1">
        <f>VLOOKUP(FU$11,LookupTables!CurrencyLookup,2,0)</f>
        <v>0</v>
      </c>
      <c r="FV9" s="1">
        <f>VLOOKUP(FV$11,LookupTables!CurrencyLookup,2,0)</f>
        <v>0</v>
      </c>
      <c r="FW9" s="1">
        <f>VLOOKUP(FW$11,LookupTables!CurrencyLookup,2,0)</f>
        <v>0</v>
      </c>
      <c r="FX9" s="1">
        <f>VLOOKUP(FX$11,LookupTables!CurrencyLookup,2,0)</f>
        <v>0</v>
      </c>
      <c r="FY9" s="1">
        <f>VLOOKUP(FY$11,LookupTables!CurrencyLookup,2,0)</f>
        <v>0</v>
      </c>
      <c r="FZ9" s="1">
        <f>VLOOKUP(FZ$11,LookupTables!CurrencyLookup,2,0)</f>
        <v>0</v>
      </c>
      <c r="GA9" s="1">
        <f>VLOOKUP(GA$11,LookupTables!CurrencyLookup,2,0)</f>
        <v>0</v>
      </c>
      <c r="GB9" s="1">
        <f>VLOOKUP(GB$11,LookupTables!CurrencyLookup,2,0)</f>
        <v>0</v>
      </c>
      <c r="GC9" s="1">
        <f>VLOOKUP(GC$11,LookupTables!CurrencyLookup,2,0)</f>
        <v>0</v>
      </c>
      <c r="GD9" s="1">
        <f>VLOOKUP(GD$11,LookupTables!CurrencyLookup,2,0)</f>
        <v>0</v>
      </c>
      <c r="GE9" s="1">
        <f>VLOOKUP(GE$11,LookupTables!CurrencyLookup,2,0)</f>
        <v>0</v>
      </c>
      <c r="GF9" s="1">
        <f>VLOOKUP(GF$11,LookupTables!CurrencyLookup,2,0)</f>
        <v>0</v>
      </c>
      <c r="GG9" s="1">
        <f>VLOOKUP(GG$11,LookupTables!CurrencyLookup,2,0)</f>
        <v>0</v>
      </c>
      <c r="GH9" s="1">
        <f>VLOOKUP(GH$11,LookupTables!CurrencyLookup,2,0)</f>
        <v>0</v>
      </c>
      <c r="GI9" s="1">
        <f>VLOOKUP(GI$11,LookupTables!CurrencyLookup,2,0)</f>
        <v>0</v>
      </c>
      <c r="GJ9" s="1">
        <f>VLOOKUP(GJ$11,LookupTables!CurrencyLookup,2,0)</f>
        <v>0</v>
      </c>
      <c r="GK9" s="1">
        <f>VLOOKUP(GK$11,LookupTables!CurrencyLookup,2,0)</f>
        <v>0</v>
      </c>
      <c r="GL9" s="1">
        <f>VLOOKUP(GL$11,LookupTables!CurrencyLookup,2,0)</f>
        <v>0</v>
      </c>
      <c r="GM9" s="1">
        <f>VLOOKUP(GM$11,LookupTables!CurrencyLookup,2,0)</f>
        <v>0</v>
      </c>
      <c r="GN9" s="1">
        <f>VLOOKUP(GN$11,LookupTables!CurrencyLookup,2,0)</f>
        <v>0</v>
      </c>
      <c r="GO9" s="1">
        <f>VLOOKUP(GO$11,LookupTables!CurrencyLookup,2,0)</f>
        <v>0</v>
      </c>
      <c r="GP9" s="1">
        <f>VLOOKUP(GP$11,LookupTables!CurrencyLookup,2,0)</f>
        <v>0</v>
      </c>
      <c r="GQ9" s="1">
        <f>VLOOKUP(GQ$11,LookupTables!CurrencyLookup,2,0)</f>
        <v>0</v>
      </c>
      <c r="GR9" s="1">
        <f>VLOOKUP(GR$11,LookupTables!CurrencyLookup,2,0)</f>
        <v>0</v>
      </c>
      <c r="GS9" s="1">
        <f>VLOOKUP(GS$11,LookupTables!CurrencyLookup,2,0)</f>
        <v>0</v>
      </c>
      <c r="GT9" s="1">
        <f>VLOOKUP(GT$11,LookupTables!CurrencyLookup,2,0)</f>
        <v>0</v>
      </c>
      <c r="GU9" s="1">
        <f>VLOOKUP(GU$11,LookupTables!CurrencyLookup,2,0)</f>
        <v>0</v>
      </c>
      <c r="GV9" s="1">
        <f>VLOOKUP(GV$11,LookupTables!CurrencyLookup,2,0)</f>
        <v>0</v>
      </c>
      <c r="GW9" s="1">
        <f>VLOOKUP(GW$11,LookupTables!CurrencyLookup,2,0)</f>
        <v>0</v>
      </c>
      <c r="GX9" s="1">
        <f>VLOOKUP(GX$11,LookupTables!CurrencyLookup,2,0)</f>
        <v>0</v>
      </c>
      <c r="GY9" s="1">
        <f>VLOOKUP(GY$11,LookupTables!CurrencyLookup,2,0)</f>
        <v>0</v>
      </c>
      <c r="GZ9" s="1">
        <f>VLOOKUP(GZ$11,LookupTables!CurrencyLookup,2,0)</f>
        <v>0</v>
      </c>
      <c r="HA9" s="1">
        <f>VLOOKUP(HA$11,LookupTables!CurrencyLookup,2,0)</f>
        <v>0</v>
      </c>
      <c r="HB9" s="1">
        <f>VLOOKUP(HB$11,LookupTables!CurrencyLookup,2,0)</f>
        <v>0</v>
      </c>
      <c r="HC9" s="1">
        <f>VLOOKUP(HC$11,LookupTables!CurrencyLookup,2,0)</f>
        <v>0</v>
      </c>
      <c r="HD9" s="1">
        <f>VLOOKUP(HD$11,LookupTables!CurrencyLookup,2,0)</f>
        <v>0</v>
      </c>
      <c r="HE9" s="1">
        <f>VLOOKUP(HE$11,LookupTables!CurrencyLookup,2,0)</f>
        <v>0</v>
      </c>
      <c r="HF9" s="1">
        <f>VLOOKUP(HF$11,LookupTables!CurrencyLookup,2,0)</f>
        <v>0</v>
      </c>
      <c r="HG9" s="1">
        <f>VLOOKUP(HG$11,LookupTables!CurrencyLookup,2,0)</f>
        <v>0</v>
      </c>
      <c r="HH9" s="1">
        <f>VLOOKUP(HH$11,LookupTables!CurrencyLookup,2,0)</f>
        <v>0</v>
      </c>
      <c r="HI9" s="1">
        <f>VLOOKUP(HI$11,LookupTables!CurrencyLookup,2,0)</f>
        <v>0</v>
      </c>
      <c r="HJ9" s="1">
        <f>VLOOKUP(HJ$11,LookupTables!CurrencyLookup,2,0)</f>
        <v>0</v>
      </c>
      <c r="HK9" s="1">
        <f>VLOOKUP(HK$11,LookupTables!CurrencyLookup,2,0)</f>
        <v>0</v>
      </c>
      <c r="HL9" s="1">
        <f>VLOOKUP(HL$11,LookupTables!CurrencyLookup,2,0)</f>
        <v>0</v>
      </c>
      <c r="HM9" s="1">
        <f>VLOOKUP(HM$11,LookupTables!CurrencyLookup,2,0)</f>
        <v>0</v>
      </c>
      <c r="HN9" s="1">
        <f>VLOOKUP(HN$11,LookupTables!CurrencyLookup,2,0)</f>
        <v>0</v>
      </c>
      <c r="HO9" s="1">
        <f>VLOOKUP(HO$11,LookupTables!CurrencyLookup,2,0)</f>
        <v>0</v>
      </c>
      <c r="HP9" s="1">
        <f>VLOOKUP(HP$11,LookupTables!CurrencyLookup,2,0)</f>
        <v>0</v>
      </c>
      <c r="HQ9" s="1">
        <f>VLOOKUP(HQ$11,LookupTables!CurrencyLookup,2,0)</f>
        <v>0</v>
      </c>
      <c r="HR9" s="1">
        <f>VLOOKUP(HR$11,LookupTables!CurrencyLookup,2,0)</f>
        <v>0</v>
      </c>
      <c r="HS9" s="1">
        <f>VLOOKUP(HS$11,LookupTables!CurrencyLookup,2,0)</f>
        <v>0</v>
      </c>
      <c r="HT9" s="1">
        <f>VLOOKUP(HT$11,LookupTables!CurrencyLookup,2,0)</f>
        <v>0</v>
      </c>
      <c r="HU9" s="1">
        <f>VLOOKUP(HU$11,LookupTables!CurrencyLookup,2,0)</f>
        <v>0</v>
      </c>
      <c r="HV9" s="1">
        <f>VLOOKUP(HV$11,LookupTables!CurrencyLookup,2,0)</f>
        <v>0</v>
      </c>
      <c r="HW9" s="1">
        <f>VLOOKUP(HW$11,LookupTables!CurrencyLookup,2,0)</f>
        <v>0</v>
      </c>
      <c r="HX9" s="1">
        <f>VLOOKUP(HX$11,LookupTables!CurrencyLookup,2,0)</f>
        <v>0</v>
      </c>
      <c r="HY9" s="1">
        <f>VLOOKUP(HY$11,LookupTables!CurrencyLookup,2,0)</f>
        <v>0</v>
      </c>
      <c r="HZ9" s="1">
        <f>VLOOKUP(HZ$11,LookupTables!CurrencyLookup,2,0)</f>
        <v>0</v>
      </c>
      <c r="IA9" s="1">
        <f>VLOOKUP(IA$11,LookupTables!CurrencyLookup,2,0)</f>
        <v>0</v>
      </c>
      <c r="IB9" s="1">
        <f>VLOOKUP(IB$11,LookupTables!CurrencyLookup,2,0)</f>
        <v>0</v>
      </c>
      <c r="IC9" s="1">
        <f>VLOOKUP(IC$11,LookupTables!CurrencyLookup,2,0)</f>
        <v>0</v>
      </c>
      <c r="ID9" s="1">
        <f>VLOOKUP(ID$11,LookupTables!CurrencyLookup,2,0)</f>
        <v>0</v>
      </c>
      <c r="IE9" s="1">
        <f>VLOOKUP(IE$11,LookupTables!CurrencyLookup,2,0)</f>
        <v>0</v>
      </c>
      <c r="IF9" s="1">
        <f>VLOOKUP(IF$11,LookupTables!CurrencyLookup,2,0)</f>
        <v>0</v>
      </c>
      <c r="IG9" s="1">
        <f>VLOOKUP(IG$11,LookupTables!CurrencyLookup,2,0)</f>
        <v>0</v>
      </c>
      <c r="IH9" s="1">
        <f>VLOOKUP(IH$11,LookupTables!CurrencyLookup,2,0)</f>
        <v>0</v>
      </c>
      <c r="II9" s="1">
        <f>VLOOKUP(II$11,LookupTables!CurrencyLookup,2,0)</f>
        <v>0</v>
      </c>
      <c r="IJ9" s="1">
        <f>VLOOKUP(IJ$11,LookupTables!CurrencyLookup,2,0)</f>
        <v>0</v>
      </c>
      <c r="IK9" s="1">
        <f>VLOOKUP(IK$11,LookupTables!CurrencyLookup,2,0)</f>
        <v>0</v>
      </c>
      <c r="IL9" s="1">
        <f>VLOOKUP(IL$11,LookupTables!CurrencyLookup,2,0)</f>
        <v>0</v>
      </c>
      <c r="IM9" s="1">
        <f>VLOOKUP(IM$11,LookupTables!CurrencyLookup,2,0)</f>
        <v>0</v>
      </c>
      <c r="IN9" s="1">
        <f>VLOOKUP(IN$11,LookupTables!CurrencyLookup,2,0)</f>
        <v>0</v>
      </c>
      <c r="IO9" s="1">
        <f>VLOOKUP(IO$11,LookupTables!CurrencyLookup,2,0)</f>
        <v>0</v>
      </c>
      <c r="IP9" s="1">
        <f>VLOOKUP(IP$11,LookupTables!CurrencyLookup,2,0)</f>
        <v>0</v>
      </c>
      <c r="IQ9" s="1">
        <f>VLOOKUP(IQ$11,LookupTables!CurrencyLookup,2,0)</f>
        <v>0</v>
      </c>
      <c r="IR9" s="1">
        <f>VLOOKUP(IR$11,LookupTables!CurrencyLookup,2,0)</f>
        <v>0</v>
      </c>
      <c r="IS9" s="1">
        <f>VLOOKUP(IS$11,LookupTables!CurrencyLookup,2,0)</f>
        <v>0</v>
      </c>
      <c r="IT9" s="1">
        <f>VLOOKUP(IT$11,LookupTables!CurrencyLookup,2,0)</f>
        <v>0</v>
      </c>
      <c r="IU9" s="1">
        <f>VLOOKUP(IU$11,LookupTables!CurrencyLookup,2,0)</f>
        <v>0</v>
      </c>
      <c r="IV9" s="1">
        <f>VLOOKUP(IV$11,LookupTables!CurrencyLookup,2,0)</f>
        <v>0</v>
      </c>
      <c r="IW9" s="1">
        <f>VLOOKUP(IW$11,LookupTables!CurrencyLookup,2,0)</f>
        <v>0</v>
      </c>
      <c r="IX9" s="1">
        <f>VLOOKUP(IX$11,LookupTables!CurrencyLookup,2,0)</f>
        <v>0</v>
      </c>
      <c r="IY9" s="1">
        <f>VLOOKUP(IY$11,LookupTables!CurrencyLookup,2,0)</f>
        <v>0</v>
      </c>
      <c r="IZ9" s="1">
        <f>VLOOKUP(IZ$11,LookupTables!CurrencyLookup,2,0)</f>
        <v>0</v>
      </c>
      <c r="JA9" s="1">
        <f>VLOOKUP(JA$11,LookupTables!CurrencyLookup,2,0)</f>
        <v>0</v>
      </c>
      <c r="JB9" s="1">
        <f>VLOOKUP(JB$11,LookupTables!CurrencyLookup,2,0)</f>
        <v>0</v>
      </c>
      <c r="JC9" s="1">
        <f>VLOOKUP(JC$11,LookupTables!CurrencyLookup,2,0)</f>
        <v>0</v>
      </c>
      <c r="JD9" s="1">
        <f>VLOOKUP(JD$11,LookupTables!CurrencyLookup,2,0)</f>
        <v>0</v>
      </c>
      <c r="JE9" s="1">
        <f>VLOOKUP(JE$11,LookupTables!CurrencyLookup,2,0)</f>
        <v>0</v>
      </c>
      <c r="JF9" s="1">
        <f>VLOOKUP(JF$11,LookupTables!CurrencyLookup,2,0)</f>
        <v>0</v>
      </c>
      <c r="JG9" s="1">
        <f>VLOOKUP(JG$11,LookupTables!CurrencyLookup,2,0)</f>
        <v>0</v>
      </c>
      <c r="JH9" s="1">
        <f>VLOOKUP(JH$11,LookupTables!CurrencyLookup,2,0)</f>
        <v>0</v>
      </c>
      <c r="JI9" s="1">
        <f>VLOOKUP(JI$11,LookupTables!CurrencyLookup,2,0)</f>
        <v>0</v>
      </c>
      <c r="JJ9" s="1">
        <f>VLOOKUP(JJ$11,LookupTables!CurrencyLookup,2,0)</f>
        <v>0</v>
      </c>
      <c r="JK9" s="1">
        <f>VLOOKUP(JK$11,LookupTables!CurrencyLookup,2,0)</f>
        <v>0</v>
      </c>
      <c r="JL9" s="1">
        <f>VLOOKUP(JL$11,LookupTables!CurrencyLookup,2,0)</f>
        <v>0</v>
      </c>
      <c r="JM9" s="1">
        <f>VLOOKUP(JM$11,LookupTables!CurrencyLookup,2,0)</f>
        <v>0</v>
      </c>
      <c r="JN9" s="1">
        <f>VLOOKUP(JN$11,LookupTables!CurrencyLookup,2,0)</f>
        <v>0</v>
      </c>
      <c r="JO9" s="1">
        <f>VLOOKUP(JO$11,LookupTables!CurrencyLookup,2,0)</f>
        <v>0</v>
      </c>
      <c r="JP9" s="1">
        <f>VLOOKUP(JP$11,LookupTables!CurrencyLookup,2,0)</f>
        <v>0</v>
      </c>
      <c r="JQ9" s="1">
        <f>VLOOKUP(JQ$11,LookupTables!CurrencyLookup,2,0)</f>
        <v>0</v>
      </c>
      <c r="JR9" s="1">
        <f>VLOOKUP(JR$11,LookupTables!CurrencyLookup,2,0)</f>
        <v>0</v>
      </c>
      <c r="JS9" s="1">
        <f>VLOOKUP(JS$11,LookupTables!CurrencyLookup,2,0)</f>
        <v>0</v>
      </c>
      <c r="JT9" s="1">
        <f>VLOOKUP(JT$11,LookupTables!CurrencyLookup,2,0)</f>
        <v>0</v>
      </c>
      <c r="JU9" s="1">
        <f>VLOOKUP(JU$11,LookupTables!CurrencyLookup,2,0)</f>
        <v>0</v>
      </c>
      <c r="JV9" s="1">
        <f>VLOOKUP(JV$11,LookupTables!CurrencyLookup,2,0)</f>
        <v>0</v>
      </c>
      <c r="JW9" s="1">
        <f>VLOOKUP(JW$11,LookupTables!CurrencyLookup,2,0)</f>
        <v>0</v>
      </c>
      <c r="JX9" s="1">
        <f>VLOOKUP(JX$11,LookupTables!CurrencyLookup,2,0)</f>
        <v>0</v>
      </c>
      <c r="JY9" s="1">
        <f>VLOOKUP(JY$11,LookupTables!CurrencyLookup,2,0)</f>
        <v>0</v>
      </c>
      <c r="JZ9" s="1">
        <f>VLOOKUP(JZ$11,LookupTables!CurrencyLookup,2,0)</f>
        <v>0</v>
      </c>
      <c r="KA9" s="1">
        <f>VLOOKUP(KA$11,LookupTables!CurrencyLookup,2,0)</f>
        <v>0</v>
      </c>
      <c r="KB9" s="1">
        <f>VLOOKUP(KB$11,LookupTables!CurrencyLookup,2,0)</f>
        <v>0</v>
      </c>
      <c r="KC9" s="1">
        <f>VLOOKUP(KC$11,LookupTables!CurrencyLookup,2,0)</f>
        <v>0</v>
      </c>
      <c r="KD9" s="1">
        <f>VLOOKUP(KD$11,LookupTables!CurrencyLookup,2,0)</f>
        <v>0</v>
      </c>
      <c r="KE9" s="1">
        <f>VLOOKUP(KE$11,LookupTables!CurrencyLookup,2,0)</f>
        <v>0</v>
      </c>
      <c r="KF9" s="1">
        <f>VLOOKUP(KF$11,LookupTables!CurrencyLookup,2,0)</f>
        <v>0</v>
      </c>
      <c r="KG9" s="1">
        <f>VLOOKUP(KG$11,LookupTables!CurrencyLookup,2,0)</f>
        <v>0</v>
      </c>
      <c r="KH9" s="1">
        <f>VLOOKUP(KH$11,LookupTables!CurrencyLookup,2,0)</f>
        <v>0</v>
      </c>
      <c r="KI9" s="1">
        <f>VLOOKUP(KI$11,LookupTables!CurrencyLookup,2,0)</f>
        <v>0</v>
      </c>
      <c r="KJ9" s="1">
        <f>VLOOKUP(KJ$11,LookupTables!CurrencyLookup,2,0)</f>
        <v>0</v>
      </c>
      <c r="KK9" s="1">
        <f>VLOOKUP(KK$11,LookupTables!CurrencyLookup,2,0)</f>
        <v>0</v>
      </c>
      <c r="KL9" s="1">
        <f>VLOOKUP(KL$11,LookupTables!CurrencyLookup,2,0)</f>
        <v>0</v>
      </c>
      <c r="KM9" s="1">
        <f>VLOOKUP(KM$11,LookupTables!CurrencyLookup,2,0)</f>
        <v>0</v>
      </c>
      <c r="KN9" s="1">
        <f>VLOOKUP(KN$11,LookupTables!CurrencyLookup,2,0)</f>
        <v>0</v>
      </c>
      <c r="KO9" s="1">
        <f>VLOOKUP(KO$11,LookupTables!CurrencyLookup,2,0)</f>
        <v>0</v>
      </c>
      <c r="KP9" s="1">
        <f>VLOOKUP(KP$11,LookupTables!CurrencyLookup,2,0)</f>
        <v>0</v>
      </c>
      <c r="KQ9" s="1">
        <f>VLOOKUP(KQ$11,LookupTables!CurrencyLookup,2,0)</f>
        <v>0</v>
      </c>
      <c r="KR9" s="1">
        <f>VLOOKUP(KR$11,LookupTables!CurrencyLookup,2,0)</f>
        <v>0</v>
      </c>
      <c r="KS9" s="1">
        <f>VLOOKUP(KS$11,LookupTables!CurrencyLookup,2,0)</f>
        <v>0</v>
      </c>
      <c r="KT9" s="1">
        <f>VLOOKUP(KT$11,LookupTables!CurrencyLookup,2,0)</f>
        <v>0</v>
      </c>
      <c r="KU9" s="1">
        <f>VLOOKUP(KU$11,LookupTables!CurrencyLookup,2,0)</f>
        <v>0</v>
      </c>
      <c r="KV9" s="1">
        <f>VLOOKUP(KV$11,LookupTables!CurrencyLookup,2,0)</f>
        <v>0</v>
      </c>
      <c r="KW9" s="1">
        <f>VLOOKUP(KW$11,LookupTables!CurrencyLookup,2,0)</f>
        <v>0</v>
      </c>
      <c r="KX9" s="1">
        <f>VLOOKUP(KX$11,LookupTables!CurrencyLookup,2,0)</f>
        <v>0</v>
      </c>
      <c r="KY9" s="1">
        <f>VLOOKUP(KY$11,LookupTables!CurrencyLookup,2,0)</f>
        <v>0</v>
      </c>
      <c r="KZ9" s="1">
        <f>VLOOKUP(KZ$11,LookupTables!CurrencyLookup,2,0)</f>
        <v>0</v>
      </c>
      <c r="LA9" s="1">
        <f>VLOOKUP(LA$11,LookupTables!CurrencyLookup,2,0)</f>
        <v>0</v>
      </c>
      <c r="LB9" s="1">
        <f>VLOOKUP(LB$11,LookupTables!CurrencyLookup,2,0)</f>
        <v>0</v>
      </c>
      <c r="LC9" s="1">
        <f>VLOOKUP(LC$11,LookupTables!CurrencyLookup,2,0)</f>
        <v>0</v>
      </c>
      <c r="LD9" s="1">
        <f>VLOOKUP(LD$11,LookupTables!CurrencyLookup,2,0)</f>
        <v>0</v>
      </c>
      <c r="LE9" s="1">
        <f>VLOOKUP(LE$11,LookupTables!CurrencyLookup,2,0)</f>
        <v>0</v>
      </c>
      <c r="LF9" s="1">
        <f>VLOOKUP(LF$11,LookupTables!CurrencyLookup,2,0)</f>
        <v>0</v>
      </c>
      <c r="LG9" s="1">
        <f>VLOOKUP(LG$11,LookupTables!CurrencyLookup,2,0)</f>
        <v>0</v>
      </c>
      <c r="LH9" s="1">
        <f>VLOOKUP(LH$11,LookupTables!CurrencyLookup,2,0)</f>
        <v>0</v>
      </c>
      <c r="LI9" s="1">
        <f>VLOOKUP(LI$11,LookupTables!CurrencyLookup,2,0)</f>
        <v>0</v>
      </c>
      <c r="LJ9" s="1">
        <f>VLOOKUP(LJ$11,LookupTables!CurrencyLookup,2,0)</f>
        <v>0</v>
      </c>
      <c r="LK9" s="1">
        <f>VLOOKUP(LK$11,LookupTables!CurrencyLookup,2,0)</f>
        <v>0</v>
      </c>
      <c r="LL9" s="1">
        <f>VLOOKUP(LL$11,LookupTables!CurrencyLookup,2,0)</f>
        <v>0</v>
      </c>
      <c r="LM9" s="1">
        <f>VLOOKUP(LM$11,LookupTables!CurrencyLookup,2,0)</f>
        <v>0</v>
      </c>
      <c r="LN9" s="1">
        <f>VLOOKUP(LN$11,LookupTables!CurrencyLookup,2,0)</f>
        <v>0</v>
      </c>
      <c r="LO9" s="1">
        <f>VLOOKUP(LO$11,LookupTables!CurrencyLookup,2,0)</f>
        <v>0</v>
      </c>
      <c r="LP9" s="1">
        <f>VLOOKUP(LP$11,LookupTables!CurrencyLookup,2,0)</f>
        <v>0</v>
      </c>
      <c r="LQ9" s="1">
        <f>VLOOKUP(LQ$11,LookupTables!CurrencyLookup,2,0)</f>
        <v>0</v>
      </c>
      <c r="LR9" s="1">
        <f>VLOOKUP(LR$11,LookupTables!CurrencyLookup,2,0)</f>
        <v>0</v>
      </c>
      <c r="LS9" s="1">
        <f>VLOOKUP(LS$11,LookupTables!CurrencyLookup,2,0)</f>
        <v>0</v>
      </c>
      <c r="LT9" s="1">
        <f>VLOOKUP(LT$11,LookupTables!CurrencyLookup,2,0)</f>
        <v>0</v>
      </c>
      <c r="LU9" s="1">
        <f>VLOOKUP(LU$11,LookupTables!CurrencyLookup,2,0)</f>
        <v>0</v>
      </c>
      <c r="LV9" s="1">
        <f>VLOOKUP(LV$11,LookupTables!CurrencyLookup,2,0)</f>
        <v>0</v>
      </c>
      <c r="LW9" s="1">
        <f>VLOOKUP(LW$11,LookupTables!CurrencyLookup,2,0)</f>
        <v>0</v>
      </c>
      <c r="LX9" s="1">
        <f>VLOOKUP(LX$11,LookupTables!CurrencyLookup,2,0)</f>
        <v>0</v>
      </c>
      <c r="LY9" s="1">
        <f>VLOOKUP(LY$11,LookupTables!CurrencyLookup,2,0)</f>
        <v>0</v>
      </c>
      <c r="LZ9" s="1">
        <f>VLOOKUP(LZ$11,LookupTables!CurrencyLookup,2,0)</f>
        <v>0</v>
      </c>
      <c r="MA9" s="1">
        <f>VLOOKUP(MA$11,LookupTables!CurrencyLookup,2,0)</f>
        <v>0</v>
      </c>
      <c r="MB9" s="1">
        <f>VLOOKUP(MB$11,LookupTables!CurrencyLookup,2,0)</f>
        <v>0</v>
      </c>
      <c r="MC9" s="1">
        <f>VLOOKUP(MC$11,LookupTables!CurrencyLookup,2,0)</f>
        <v>0</v>
      </c>
      <c r="MD9" s="1">
        <f>VLOOKUP(MD$11,LookupTables!CurrencyLookup,2,0)</f>
        <v>0</v>
      </c>
      <c r="ME9" s="1">
        <f>VLOOKUP(ME$11,LookupTables!CurrencyLookup,2,0)</f>
        <v>0</v>
      </c>
      <c r="MF9" s="1">
        <f>VLOOKUP(MF$11,LookupTables!CurrencyLookup,2,0)</f>
        <v>0</v>
      </c>
      <c r="MG9" s="1">
        <f>VLOOKUP(MG$11,LookupTables!CurrencyLookup,2,0)</f>
        <v>0</v>
      </c>
      <c r="MH9" s="1">
        <f>VLOOKUP(MH$11,LookupTables!CurrencyLookup,2,0)</f>
        <v>0</v>
      </c>
      <c r="MI9" s="1">
        <f>VLOOKUP(MI$11,LookupTables!CurrencyLookup,2,0)</f>
        <v>0</v>
      </c>
      <c r="MJ9" s="1">
        <f>VLOOKUP(MJ$11,LookupTables!CurrencyLookup,2,0)</f>
        <v>0</v>
      </c>
      <c r="MK9" s="1">
        <f>VLOOKUP(MK$11,LookupTables!CurrencyLookup,2,0)</f>
        <v>0</v>
      </c>
      <c r="ML9" s="1">
        <f>VLOOKUP(ML$11,LookupTables!CurrencyLookup,2,0)</f>
        <v>0</v>
      </c>
      <c r="MM9" s="1">
        <f>VLOOKUP(MM$11,LookupTables!CurrencyLookup,2,0)</f>
        <v>0</v>
      </c>
      <c r="MN9" s="1">
        <f>VLOOKUP(MN$11,LookupTables!CurrencyLookup,2,0)</f>
        <v>0</v>
      </c>
      <c r="MO9" s="1">
        <f>VLOOKUP(MO$11,LookupTables!CurrencyLookup,2,0)</f>
        <v>0</v>
      </c>
      <c r="MP9" s="1">
        <f>VLOOKUP(MP$11,LookupTables!CurrencyLookup,2,0)</f>
        <v>0</v>
      </c>
      <c r="MQ9" s="1">
        <f>VLOOKUP(MQ$11,LookupTables!CurrencyLookup,2,0)</f>
        <v>0</v>
      </c>
      <c r="MR9" s="1">
        <f>VLOOKUP(MR$11,LookupTables!CurrencyLookup,2,0)</f>
        <v>0</v>
      </c>
      <c r="MS9" s="1">
        <f>VLOOKUP(MS$11,LookupTables!CurrencyLookup,2,0)</f>
        <v>0</v>
      </c>
      <c r="MT9" s="1">
        <f>VLOOKUP(MT$11,LookupTables!CurrencyLookup,2,0)</f>
        <v>0</v>
      </c>
      <c r="MU9" s="1">
        <f>VLOOKUP(MU$11,LookupTables!CurrencyLookup,2,0)</f>
        <v>0</v>
      </c>
      <c r="MV9" s="1">
        <f>VLOOKUP(MV$11,LookupTables!CurrencyLookup,2,0)</f>
        <v>0</v>
      </c>
      <c r="MW9" s="1">
        <f>VLOOKUP(MW$11,LookupTables!CurrencyLookup,2,0)</f>
        <v>0</v>
      </c>
      <c r="MX9" s="1">
        <f>VLOOKUP(MX$11,LookupTables!CurrencyLookup,2,0)</f>
        <v>0</v>
      </c>
      <c r="MY9" s="1">
        <f>VLOOKUP(MY$11,LookupTables!CurrencyLookup,2,0)</f>
        <v>0</v>
      </c>
      <c r="MZ9" s="1">
        <f>VLOOKUP(MZ$11,LookupTables!CurrencyLookup,2,0)</f>
        <v>0</v>
      </c>
      <c r="NA9" s="1">
        <f>VLOOKUP(NA$11,LookupTables!CurrencyLookup,2,0)</f>
        <v>0</v>
      </c>
      <c r="NB9" s="1">
        <f>VLOOKUP(NB$11,LookupTables!CurrencyLookup,2,0)</f>
        <v>0</v>
      </c>
      <c r="NC9" s="1">
        <f>VLOOKUP(NC$11,LookupTables!CurrencyLookup,2,0)</f>
        <v>0</v>
      </c>
      <c r="ND9" s="1">
        <f>VLOOKUP(ND$11,LookupTables!CurrencyLookup,2,0)</f>
        <v>0</v>
      </c>
      <c r="NE9" s="1">
        <f>VLOOKUP(NE$11,LookupTables!CurrencyLookup,2,0)</f>
        <v>0</v>
      </c>
      <c r="NF9" s="1">
        <f>VLOOKUP(NF$11,LookupTables!CurrencyLookup,2,0)</f>
        <v>0</v>
      </c>
      <c r="NG9" s="1">
        <f>VLOOKUP(NG$11,LookupTables!CurrencyLookup,2,0)</f>
        <v>0</v>
      </c>
      <c r="NH9" s="1">
        <f>VLOOKUP(NH$11,LookupTables!CurrencyLookup,2,0)</f>
        <v>0</v>
      </c>
      <c r="NI9" s="1">
        <f>VLOOKUP(NI$11,LookupTables!CurrencyLookup,2,0)</f>
        <v>0</v>
      </c>
      <c r="NJ9" s="1">
        <f>VLOOKUP(NJ$11,LookupTables!CurrencyLookup,2,0)</f>
        <v>0</v>
      </c>
      <c r="NK9" s="1">
        <f>VLOOKUP(NK$11,LookupTables!CurrencyLookup,2,0)</f>
        <v>0</v>
      </c>
      <c r="NL9" s="1">
        <f>VLOOKUP(NL$11,LookupTables!CurrencyLookup,2,0)</f>
        <v>0</v>
      </c>
      <c r="NM9" s="1">
        <f>VLOOKUP(NM$11,LookupTables!CurrencyLookup,2,0)</f>
        <v>0</v>
      </c>
      <c r="NN9" s="1">
        <f>VLOOKUP(NN$11,LookupTables!CurrencyLookup,2,0)</f>
        <v>0</v>
      </c>
      <c r="NO9" s="1">
        <f>VLOOKUP(NO$11,LookupTables!CurrencyLookup,2,0)</f>
        <v>0</v>
      </c>
      <c r="NP9" s="1">
        <f>VLOOKUP(NP$11,LookupTables!CurrencyLookup,2,0)</f>
        <v>0</v>
      </c>
      <c r="NQ9" s="1">
        <f>VLOOKUP(NQ$11,LookupTables!CurrencyLookup,2,0)</f>
        <v>0</v>
      </c>
      <c r="NR9" s="1">
        <f>VLOOKUP(NR$11,LookupTables!CurrencyLookup,2,0)</f>
        <v>0</v>
      </c>
      <c r="NS9" s="1">
        <f>VLOOKUP(NS$11,LookupTables!CurrencyLookup,2,0)</f>
        <v>0</v>
      </c>
      <c r="NT9" s="1">
        <f>VLOOKUP(NT$11,LookupTables!CurrencyLookup,2,0)</f>
        <v>0</v>
      </c>
      <c r="NU9" s="1">
        <f>VLOOKUP(NU$11,LookupTables!CurrencyLookup,2,0)</f>
        <v>0</v>
      </c>
      <c r="NV9" s="1">
        <f>VLOOKUP(NV$11,LookupTables!CurrencyLookup,2,0)</f>
        <v>0</v>
      </c>
      <c r="NW9" s="1">
        <f>VLOOKUP(NW$11,LookupTables!CurrencyLookup,2,0)</f>
        <v>0</v>
      </c>
      <c r="NX9" s="1">
        <f>VLOOKUP(NX$11,LookupTables!CurrencyLookup,2,0)</f>
        <v>0</v>
      </c>
      <c r="NY9" s="1">
        <f>VLOOKUP(NY$11,LookupTables!CurrencyLookup,2,0)</f>
        <v>0</v>
      </c>
      <c r="NZ9" s="1">
        <f>VLOOKUP(NZ$11,LookupTables!CurrencyLookup,2,0)</f>
        <v>0</v>
      </c>
      <c r="OA9" s="1">
        <f>VLOOKUP(OA$11,LookupTables!CurrencyLookup,2,0)</f>
        <v>0</v>
      </c>
      <c r="OB9" s="1">
        <f>VLOOKUP(OB$11,LookupTables!CurrencyLookup,2,0)</f>
        <v>0</v>
      </c>
      <c r="OC9" s="1">
        <f>VLOOKUP(OC$11,LookupTables!CurrencyLookup,2,0)</f>
        <v>0</v>
      </c>
      <c r="OD9" s="1">
        <f>VLOOKUP(OD$11,LookupTables!CurrencyLookup,2,0)</f>
        <v>0</v>
      </c>
      <c r="OE9" s="1">
        <f>VLOOKUP(OE$11,LookupTables!CurrencyLookup,2,0)</f>
        <v>0</v>
      </c>
      <c r="OF9" s="1">
        <f>VLOOKUP(OF$11,LookupTables!CurrencyLookup,2,0)</f>
        <v>0</v>
      </c>
      <c r="OG9" s="1">
        <f>VLOOKUP(OG$11,LookupTables!CurrencyLookup,2,0)</f>
        <v>0</v>
      </c>
      <c r="OH9" s="1">
        <f>VLOOKUP(OH$11,LookupTables!CurrencyLookup,2,0)</f>
        <v>0</v>
      </c>
      <c r="OI9" s="1">
        <f>VLOOKUP(OI$11,LookupTables!CurrencyLookup,2,0)</f>
        <v>0</v>
      </c>
      <c r="OJ9" s="1">
        <f>VLOOKUP(OJ$11,LookupTables!CurrencyLookup,2,0)</f>
        <v>0</v>
      </c>
      <c r="OK9" s="1">
        <f>VLOOKUP(OK$11,LookupTables!CurrencyLookup,2,0)</f>
        <v>0</v>
      </c>
      <c r="OL9" s="1">
        <f>VLOOKUP(OL$11,LookupTables!CurrencyLookup,2,0)</f>
        <v>0</v>
      </c>
      <c r="OM9" s="1">
        <f>VLOOKUP(OM$11,LookupTables!CurrencyLookup,2,0)</f>
        <v>0</v>
      </c>
      <c r="ON9" s="1">
        <f>VLOOKUP(ON$11,LookupTables!CurrencyLookup,2,0)</f>
        <v>0</v>
      </c>
      <c r="OO9" s="1">
        <f>VLOOKUP(OO$11,LookupTables!CurrencyLookup,2,0)</f>
        <v>0</v>
      </c>
      <c r="OP9" s="1">
        <f>VLOOKUP(OP$11,LookupTables!CurrencyLookup,2,0)</f>
        <v>0</v>
      </c>
      <c r="OQ9" s="1">
        <f>VLOOKUP(OQ$11,LookupTables!CurrencyLookup,2,0)</f>
        <v>0</v>
      </c>
      <c r="OR9" s="1">
        <f>VLOOKUP(OR$11,LookupTables!CurrencyLookup,2,0)</f>
        <v>0</v>
      </c>
      <c r="OS9" s="1">
        <f>VLOOKUP(OS$11,LookupTables!CurrencyLookup,2,0)</f>
        <v>0</v>
      </c>
      <c r="OT9" s="1">
        <f>VLOOKUP(OT$11,LookupTables!CurrencyLookup,2,0)</f>
        <v>0</v>
      </c>
      <c r="OU9" s="1">
        <f>VLOOKUP(OU$11,LookupTables!CurrencyLookup,2,0)</f>
        <v>0</v>
      </c>
      <c r="OV9" s="1">
        <f>VLOOKUP(OV$11,LookupTables!CurrencyLookup,2,0)</f>
        <v>0</v>
      </c>
      <c r="OW9" s="1">
        <f>VLOOKUP(OW$11,LookupTables!CurrencyLookup,2,0)</f>
        <v>0</v>
      </c>
      <c r="OX9" s="1">
        <f>VLOOKUP(OX$11,LookupTables!CurrencyLookup,2,0)</f>
        <v>0</v>
      </c>
      <c r="OY9" s="1">
        <f>VLOOKUP(OY$11,LookupTables!CurrencyLookup,2,0)</f>
        <v>0</v>
      </c>
      <c r="OZ9" s="1">
        <f>VLOOKUP(OZ$11,LookupTables!CurrencyLookup,2,0)</f>
        <v>0</v>
      </c>
      <c r="PA9" s="1">
        <f>VLOOKUP(PA$11,LookupTables!CurrencyLookup,2,0)</f>
        <v>0</v>
      </c>
      <c r="PB9" s="1">
        <f>VLOOKUP(PB$11,LookupTables!CurrencyLookup,2,0)</f>
        <v>0</v>
      </c>
      <c r="PC9" s="1">
        <f>VLOOKUP(PC$11,LookupTables!CurrencyLookup,2,0)</f>
        <v>0</v>
      </c>
      <c r="PD9" s="1">
        <f>VLOOKUP(PD$11,LookupTables!CurrencyLookup,2,0)</f>
        <v>0</v>
      </c>
      <c r="PE9" s="1">
        <f>VLOOKUP(PE$11,LookupTables!CurrencyLookup,2,0)</f>
        <v>0</v>
      </c>
      <c r="PF9" s="1">
        <f>VLOOKUP(PF$11,LookupTables!CurrencyLookup,2,0)</f>
        <v>0</v>
      </c>
      <c r="PG9" s="1">
        <f>VLOOKUP(PG$11,LookupTables!CurrencyLookup,2,0)</f>
        <v>0</v>
      </c>
      <c r="PH9" s="1">
        <f>VLOOKUP(PH$11,LookupTables!CurrencyLookup,2,0)</f>
        <v>0</v>
      </c>
      <c r="PI9" s="1">
        <f>VLOOKUP(PI$11,LookupTables!CurrencyLookup,2,0)</f>
        <v>0</v>
      </c>
      <c r="PJ9" s="1">
        <f>VLOOKUP(PJ$11,LookupTables!CurrencyLookup,2,0)</f>
        <v>0</v>
      </c>
      <c r="PK9" s="1">
        <f>VLOOKUP(PK$11,LookupTables!CurrencyLookup,2,0)</f>
        <v>0</v>
      </c>
      <c r="PL9" s="1">
        <f>VLOOKUP(PL$11,LookupTables!CurrencyLookup,2,0)</f>
        <v>0</v>
      </c>
      <c r="PM9" s="1">
        <f>VLOOKUP(PM$11,LookupTables!CurrencyLookup,2,0)</f>
        <v>0</v>
      </c>
      <c r="PN9" s="1">
        <f>VLOOKUP(PN$11,LookupTables!CurrencyLookup,2,0)</f>
        <v>0</v>
      </c>
      <c r="PO9" s="1">
        <f>VLOOKUP(PO$11,LookupTables!CurrencyLookup,2,0)</f>
        <v>0</v>
      </c>
      <c r="PP9" s="1">
        <f>VLOOKUP(PP$11,LookupTables!CurrencyLookup,2,0)</f>
        <v>0</v>
      </c>
      <c r="PQ9" s="1">
        <f>VLOOKUP(PQ$11,LookupTables!CurrencyLookup,2,0)</f>
        <v>0</v>
      </c>
      <c r="PR9" s="1">
        <f>VLOOKUP(PR$11,LookupTables!CurrencyLookup,2,0)</f>
        <v>0</v>
      </c>
      <c r="PS9" s="1">
        <f>VLOOKUP(PS$11,LookupTables!CurrencyLookup,2,0)</f>
        <v>0</v>
      </c>
      <c r="PT9" s="1">
        <f>VLOOKUP(PT$11,LookupTables!CurrencyLookup,2,0)</f>
        <v>0</v>
      </c>
      <c r="PU9" s="1">
        <f>VLOOKUP(PU$11,LookupTables!CurrencyLookup,2,0)</f>
        <v>0</v>
      </c>
      <c r="PV9" s="1">
        <f>VLOOKUP(PV$11,LookupTables!CurrencyLookup,2,0)</f>
        <v>0</v>
      </c>
      <c r="PW9" s="1">
        <f>VLOOKUP(PW$11,LookupTables!CurrencyLookup,2,0)</f>
        <v>0</v>
      </c>
      <c r="PX9" s="1">
        <f>VLOOKUP(PX$11,LookupTables!CurrencyLookup,2,0)</f>
        <v>0</v>
      </c>
      <c r="PY9" s="1">
        <f>VLOOKUP(PY$11,LookupTables!CurrencyLookup,2,0)</f>
        <v>0</v>
      </c>
      <c r="PZ9" s="1">
        <f>VLOOKUP(PZ$11,LookupTables!CurrencyLookup,2,0)</f>
        <v>0</v>
      </c>
      <c r="QA9" s="1">
        <f>VLOOKUP(QA$11,LookupTables!CurrencyLookup,2,0)</f>
        <v>0</v>
      </c>
      <c r="QB9" s="1">
        <f>VLOOKUP(QB$11,LookupTables!CurrencyLookup,2,0)</f>
        <v>0</v>
      </c>
      <c r="QC9" s="1">
        <f>VLOOKUP(QC$11,LookupTables!CurrencyLookup,2,0)</f>
        <v>0</v>
      </c>
      <c r="QD9" s="1">
        <f>VLOOKUP(QD$11,LookupTables!CurrencyLookup,2,0)</f>
        <v>0</v>
      </c>
      <c r="QE9" s="1">
        <f>VLOOKUP(QE$11,LookupTables!CurrencyLookup,2,0)</f>
        <v>0</v>
      </c>
      <c r="QF9" s="1">
        <f>VLOOKUP(QF$11,LookupTables!CurrencyLookup,2,0)</f>
        <v>0</v>
      </c>
      <c r="QG9" s="1">
        <f>VLOOKUP(QG$11,LookupTables!CurrencyLookup,2,0)</f>
        <v>0</v>
      </c>
      <c r="QH9" s="1">
        <f>VLOOKUP(QH$11,LookupTables!CurrencyLookup,2,0)</f>
        <v>0</v>
      </c>
      <c r="QI9" s="1">
        <f>VLOOKUP(QI$11,LookupTables!CurrencyLookup,2,0)</f>
        <v>0</v>
      </c>
      <c r="QJ9" s="1">
        <f>VLOOKUP(QJ$11,LookupTables!CurrencyLookup,2,0)</f>
        <v>0</v>
      </c>
      <c r="QK9" s="1">
        <f>VLOOKUP(QK$11,LookupTables!CurrencyLookup,2,0)</f>
        <v>0</v>
      </c>
      <c r="QL9" s="1">
        <f>VLOOKUP(QL$11,LookupTables!CurrencyLookup,2,0)</f>
        <v>0</v>
      </c>
      <c r="QM9" s="1">
        <f>VLOOKUP(QM$11,LookupTables!CurrencyLookup,2,0)</f>
        <v>0</v>
      </c>
    </row>
    <row r="10" spans="1:455">
      <c r="A10" s="1"/>
      <c r="B10" s="1">
        <f>IF(ISERROR(B$6),0,INDEX(STEP_daily_table1_ForUpdate!myDataRange,MATCH(HistoricalMaster!B$6,INDEX(STEP_daily_table1_ForUpdate!myDataRange,,12),0),MATCH(HistoricalMaster!$A10,STEP_daily_table1_ForUpdate!$2:$2,0)-5))</f>
        <v>0</v>
      </c>
    </row>
    <row r="11" spans="1:455">
      <c r="A11" s="1" t="s">
        <v>351</v>
      </c>
      <c r="B11" s="1" t="s">
        <v>3</v>
      </c>
      <c r="C11" s="1" t="s">
        <v>7</v>
      </c>
      <c r="D11" s="1" t="s">
        <v>4</v>
      </c>
      <c r="E11" s="1" t="s">
        <v>230</v>
      </c>
      <c r="F11" s="1" t="s">
        <v>3</v>
      </c>
      <c r="G11" s="1" t="s">
        <v>7</v>
      </c>
      <c r="H11" s="1" t="s">
        <v>4</v>
      </c>
      <c r="I11" s="1" t="s">
        <v>230</v>
      </c>
      <c r="J11" s="1" t="s">
        <v>0</v>
      </c>
      <c r="K11" s="1" t="s">
        <v>3</v>
      </c>
      <c r="L11" s="1" t="s">
        <v>7</v>
      </c>
      <c r="M11" s="1" t="s">
        <v>4</v>
      </c>
      <c r="N11" s="1" t="s">
        <v>230</v>
      </c>
      <c r="O11" s="1" t="s">
        <v>0</v>
      </c>
      <c r="P11" s="1" t="s">
        <v>3</v>
      </c>
      <c r="Q11" s="1" t="s">
        <v>7</v>
      </c>
      <c r="R11" s="1" t="s">
        <v>4</v>
      </c>
      <c r="S11" s="1" t="s">
        <v>230</v>
      </c>
      <c r="T11" s="1" t="s">
        <v>3</v>
      </c>
      <c r="U11" s="1" t="s">
        <v>230</v>
      </c>
      <c r="V11" s="1" t="s">
        <v>3</v>
      </c>
      <c r="W11" s="1" t="s">
        <v>7</v>
      </c>
      <c r="X11" s="1" t="s">
        <v>4</v>
      </c>
      <c r="Y11" s="1" t="s">
        <v>230</v>
      </c>
      <c r="Z11" s="1" t="s">
        <v>3</v>
      </c>
      <c r="AA11" s="1" t="s">
        <v>230</v>
      </c>
      <c r="AB11" s="1" t="s">
        <v>3</v>
      </c>
      <c r="AC11" s="1" t="s">
        <v>4</v>
      </c>
      <c r="AD11" s="1" t="s">
        <v>230</v>
      </c>
      <c r="AE11" s="1" t="s">
        <v>14</v>
      </c>
      <c r="AF11" s="1" t="s">
        <v>0</v>
      </c>
      <c r="AG11" s="1" t="s">
        <v>3</v>
      </c>
      <c r="AH11" s="1" t="s">
        <v>7</v>
      </c>
      <c r="AI11" s="1" t="s">
        <v>30</v>
      </c>
      <c r="AJ11" s="1" t="s">
        <v>43</v>
      </c>
      <c r="AK11" s="1" t="s">
        <v>4</v>
      </c>
      <c r="AL11" s="1" t="s">
        <v>230</v>
      </c>
      <c r="AM11" s="1" t="s">
        <v>3</v>
      </c>
      <c r="AN11" s="1" t="s">
        <v>4</v>
      </c>
      <c r="AO11" s="1" t="s">
        <v>230</v>
      </c>
      <c r="AP11" s="1" t="s">
        <v>3</v>
      </c>
      <c r="AQ11" s="1" t="s">
        <v>4</v>
      </c>
      <c r="AR11" s="1" t="s">
        <v>230</v>
      </c>
      <c r="AS11" s="1" t="s">
        <v>14</v>
      </c>
      <c r="AT11" s="1" t="s">
        <v>5</v>
      </c>
      <c r="AU11" s="1" t="s">
        <v>0</v>
      </c>
      <c r="AV11" s="1" t="s">
        <v>3</v>
      </c>
      <c r="AW11" s="1" t="s">
        <v>7</v>
      </c>
      <c r="AX11" s="1" t="s">
        <v>18</v>
      </c>
      <c r="AY11" s="1" t="s">
        <v>43</v>
      </c>
      <c r="AZ11" s="1" t="s">
        <v>4</v>
      </c>
      <c r="BA11" s="1" t="s">
        <v>230</v>
      </c>
      <c r="BB11" s="1" t="s">
        <v>3</v>
      </c>
      <c r="BC11" s="1" t="s">
        <v>7</v>
      </c>
      <c r="BD11" s="1" t="s">
        <v>4</v>
      </c>
      <c r="BE11" s="1" t="s">
        <v>230</v>
      </c>
      <c r="BF11" s="1" t="s">
        <v>14</v>
      </c>
      <c r="BG11" s="1" t="s">
        <v>5</v>
      </c>
      <c r="BH11" s="1" t="s">
        <v>0</v>
      </c>
      <c r="BI11" s="1" t="s">
        <v>2</v>
      </c>
      <c r="BJ11" s="1" t="s">
        <v>7</v>
      </c>
      <c r="BK11" s="1" t="s">
        <v>15</v>
      </c>
      <c r="BL11" s="1" t="s">
        <v>43</v>
      </c>
      <c r="BM11" s="1" t="s">
        <v>12</v>
      </c>
      <c r="BN11" s="1" t="s">
        <v>4</v>
      </c>
      <c r="BO11" s="1" t="s">
        <v>230</v>
      </c>
      <c r="BP11" s="1" t="s">
        <v>3</v>
      </c>
      <c r="BQ11" s="1" t="s">
        <v>4</v>
      </c>
      <c r="BR11" s="1" t="s">
        <v>230</v>
      </c>
      <c r="BS11" s="1" t="s">
        <v>3</v>
      </c>
      <c r="BT11" s="1" t="s">
        <v>7</v>
      </c>
      <c r="BU11" s="1" t="s">
        <v>230</v>
      </c>
      <c r="BV11" s="1" t="s">
        <v>14</v>
      </c>
      <c r="BW11" s="1" t="s">
        <v>5</v>
      </c>
      <c r="BX11" s="1" t="s">
        <v>0</v>
      </c>
      <c r="BY11" s="1" t="s">
        <v>2</v>
      </c>
      <c r="BZ11" s="1" t="s">
        <v>3</v>
      </c>
      <c r="CA11" s="1" t="s">
        <v>7</v>
      </c>
      <c r="CB11" s="1" t="s">
        <v>43</v>
      </c>
      <c r="CC11" s="1" t="s">
        <v>4</v>
      </c>
      <c r="CD11" s="1" t="s">
        <v>230</v>
      </c>
      <c r="CE11" s="1" t="s">
        <v>3</v>
      </c>
      <c r="CF11" s="1" t="s">
        <v>230</v>
      </c>
      <c r="CG11" s="1" t="s">
        <v>14</v>
      </c>
      <c r="CH11" s="1" t="s">
        <v>5</v>
      </c>
      <c r="CI11" s="1" t="s">
        <v>2</v>
      </c>
      <c r="CJ11" s="1" t="s">
        <v>3</v>
      </c>
      <c r="CK11" s="1" t="s">
        <v>15</v>
      </c>
      <c r="CL11" s="1" t="s">
        <v>43</v>
      </c>
      <c r="CM11" s="1" t="s">
        <v>33</v>
      </c>
      <c r="CN11" s="1" t="s">
        <v>4</v>
      </c>
      <c r="CO11" s="1" t="s">
        <v>230</v>
      </c>
      <c r="CP11" s="1" t="s">
        <v>0</v>
      </c>
      <c r="CQ11" s="1" t="s">
        <v>3</v>
      </c>
      <c r="CR11" s="1" t="s">
        <v>7</v>
      </c>
      <c r="CS11" s="1" t="s">
        <v>4</v>
      </c>
      <c r="CT11" s="1" t="s">
        <v>230</v>
      </c>
      <c r="CU11" s="1" t="s">
        <v>3</v>
      </c>
      <c r="CV11" s="1" t="s">
        <v>230</v>
      </c>
      <c r="CW11" s="1" t="s">
        <v>0</v>
      </c>
      <c r="CX11" s="1" t="s">
        <v>28</v>
      </c>
      <c r="CY11" s="1" t="s">
        <v>3</v>
      </c>
      <c r="CZ11" s="1" t="s">
        <v>7</v>
      </c>
      <c r="DA11" s="1" t="s">
        <v>15</v>
      </c>
      <c r="DB11" s="1" t="s">
        <v>33</v>
      </c>
      <c r="DC11" s="1" t="s">
        <v>4</v>
      </c>
      <c r="DD11" s="1" t="s">
        <v>230</v>
      </c>
      <c r="DE11" s="1" t="s">
        <v>3</v>
      </c>
      <c r="DF11" s="1" t="s">
        <v>230</v>
      </c>
      <c r="DG11" s="1" t="s">
        <v>3</v>
      </c>
      <c r="DH11" s="1" t="s">
        <v>230</v>
      </c>
      <c r="DI11" s="1" t="s">
        <v>3</v>
      </c>
      <c r="DJ11" s="1" t="s">
        <v>230</v>
      </c>
      <c r="DK11" s="1" t="s">
        <v>3</v>
      </c>
      <c r="DL11" s="1" t="s">
        <v>230</v>
      </c>
      <c r="DM11" s="1" t="s">
        <v>3</v>
      </c>
      <c r="DN11" s="1" t="s">
        <v>230</v>
      </c>
      <c r="DO11" s="1" t="s">
        <v>3</v>
      </c>
      <c r="DP11" s="1" t="s">
        <v>7</v>
      </c>
      <c r="DQ11" s="1" t="s">
        <v>230</v>
      </c>
      <c r="DR11" s="1" t="s">
        <v>0</v>
      </c>
      <c r="DS11" s="1" t="s">
        <v>28</v>
      </c>
      <c r="DT11" s="1" t="s">
        <v>3</v>
      </c>
      <c r="DU11" s="1" t="s">
        <v>7</v>
      </c>
      <c r="DV11" s="1" t="s">
        <v>33</v>
      </c>
      <c r="DW11" s="1" t="s">
        <v>4</v>
      </c>
      <c r="DX11" s="1" t="s">
        <v>230</v>
      </c>
      <c r="DY11" s="1" t="s">
        <v>3</v>
      </c>
      <c r="DZ11" s="1" t="s">
        <v>230</v>
      </c>
      <c r="EA11" s="1" t="s">
        <v>5</v>
      </c>
      <c r="EB11" s="1" t="s">
        <v>3</v>
      </c>
      <c r="EC11" s="1" t="s">
        <v>7</v>
      </c>
      <c r="ED11" s="1" t="s">
        <v>4</v>
      </c>
      <c r="EE11" s="1" t="s">
        <v>230</v>
      </c>
      <c r="EF11" s="1" t="s">
        <v>3</v>
      </c>
      <c r="EG11" s="1" t="s">
        <v>230</v>
      </c>
      <c r="EH11" s="1" t="s">
        <v>0</v>
      </c>
      <c r="EI11" s="1" t="s">
        <v>3</v>
      </c>
      <c r="EJ11" s="1" t="s">
        <v>4</v>
      </c>
      <c r="EK11" s="1" t="s">
        <v>230</v>
      </c>
      <c r="EL11" s="1" t="s">
        <v>3</v>
      </c>
      <c r="EM11" s="1" t="s">
        <v>43</v>
      </c>
      <c r="EN11" s="1" t="s">
        <v>4</v>
      </c>
      <c r="EO11" s="1" t="s">
        <v>230</v>
      </c>
      <c r="EP11" s="1" t="s">
        <v>3</v>
      </c>
      <c r="EQ11" s="1" t="s">
        <v>4</v>
      </c>
      <c r="ER11" s="1" t="s">
        <v>230</v>
      </c>
      <c r="ES11" s="1" t="s">
        <v>3</v>
      </c>
      <c r="ET11" s="1" t="s">
        <v>4</v>
      </c>
      <c r="EU11" s="1" t="s">
        <v>230</v>
      </c>
      <c r="EV11" s="1" t="s">
        <v>3</v>
      </c>
      <c r="EW11" s="1" t="s">
        <v>230</v>
      </c>
      <c r="EX11" s="1" t="s">
        <v>3</v>
      </c>
      <c r="EY11" s="1" t="s">
        <v>230</v>
      </c>
      <c r="EZ11" s="1" t="s">
        <v>3</v>
      </c>
      <c r="FA11" s="1" t="s">
        <v>7</v>
      </c>
      <c r="FB11" s="1" t="s">
        <v>230</v>
      </c>
      <c r="FC11" s="1" t="s">
        <v>3</v>
      </c>
      <c r="FD11" s="1" t="s">
        <v>230</v>
      </c>
      <c r="FE11" s="1" t="s">
        <v>14</v>
      </c>
      <c r="FF11" s="1" t="s">
        <v>5</v>
      </c>
      <c r="FG11" s="1" t="s">
        <v>3</v>
      </c>
      <c r="FH11" s="1" t="s">
        <v>7</v>
      </c>
      <c r="FI11" s="1" t="s">
        <v>4</v>
      </c>
      <c r="FJ11" s="1" t="s">
        <v>230</v>
      </c>
      <c r="FK11" s="1" t="s">
        <v>3</v>
      </c>
      <c r="FL11" s="1" t="s">
        <v>7</v>
      </c>
      <c r="FM11" s="1" t="s">
        <v>4</v>
      </c>
      <c r="FN11" s="1" t="s">
        <v>230</v>
      </c>
      <c r="FO11" s="1" t="s">
        <v>3</v>
      </c>
      <c r="FP11" s="1" t="s">
        <v>4</v>
      </c>
      <c r="FQ11" s="1" t="s">
        <v>230</v>
      </c>
      <c r="FR11" s="1" t="s">
        <v>3</v>
      </c>
      <c r="FS11" s="1" t="s">
        <v>230</v>
      </c>
      <c r="FT11" s="1" t="s">
        <v>4</v>
      </c>
      <c r="FU11" s="1" t="s">
        <v>230</v>
      </c>
      <c r="FV11" s="1" t="s">
        <v>7</v>
      </c>
      <c r="FW11" s="1" t="s">
        <v>230</v>
      </c>
      <c r="FX11" s="1" t="s">
        <v>3</v>
      </c>
      <c r="FY11" s="1" t="s">
        <v>7</v>
      </c>
      <c r="FZ11" s="1" t="s">
        <v>4</v>
      </c>
      <c r="GA11" s="1" t="s">
        <v>230</v>
      </c>
      <c r="GB11" s="1" t="s">
        <v>4</v>
      </c>
      <c r="GC11" s="1" t="s">
        <v>230</v>
      </c>
      <c r="GD11" s="1" t="s">
        <v>3</v>
      </c>
      <c r="GE11" s="1" t="s">
        <v>4</v>
      </c>
      <c r="GF11" s="1" t="s">
        <v>230</v>
      </c>
      <c r="GG11" s="1" t="s">
        <v>3</v>
      </c>
      <c r="GH11" s="1" t="s">
        <v>230</v>
      </c>
      <c r="GI11" s="1" t="s">
        <v>3</v>
      </c>
      <c r="GJ11" s="1" t="s">
        <v>230</v>
      </c>
      <c r="GK11" s="1" t="s">
        <v>3</v>
      </c>
      <c r="GL11" s="1" t="s">
        <v>7</v>
      </c>
      <c r="GM11" s="1" t="s">
        <v>15</v>
      </c>
      <c r="GN11" s="1" t="s">
        <v>4</v>
      </c>
      <c r="GO11" s="1" t="s">
        <v>230</v>
      </c>
      <c r="GP11" s="1" t="s">
        <v>0</v>
      </c>
      <c r="GQ11" s="1" t="s">
        <v>230</v>
      </c>
      <c r="GR11" s="1" t="s">
        <v>2</v>
      </c>
      <c r="GS11" s="1" t="s">
        <v>3</v>
      </c>
      <c r="GT11" s="1" t="s">
        <v>12</v>
      </c>
      <c r="GU11" s="1" t="s">
        <v>4</v>
      </c>
      <c r="GV11" s="1" t="s">
        <v>230</v>
      </c>
      <c r="GW11" s="1" t="s">
        <v>3</v>
      </c>
      <c r="GX11" s="1" t="s">
        <v>7</v>
      </c>
      <c r="GY11" s="1" t="s">
        <v>4</v>
      </c>
      <c r="GZ11" s="1" t="s">
        <v>230</v>
      </c>
      <c r="HA11" s="1" t="s">
        <v>3</v>
      </c>
      <c r="HB11" s="1" t="s">
        <v>230</v>
      </c>
      <c r="HC11" s="1" t="s">
        <v>3</v>
      </c>
      <c r="HD11" s="1" t="s">
        <v>4</v>
      </c>
      <c r="HE11" s="1" t="s">
        <v>230</v>
      </c>
      <c r="HF11" s="1" t="s">
        <v>14</v>
      </c>
      <c r="HG11" s="1" t="s">
        <v>5</v>
      </c>
      <c r="HH11" s="1" t="s">
        <v>0</v>
      </c>
      <c r="HI11" s="1" t="s">
        <v>3</v>
      </c>
      <c r="HJ11" s="1" t="s">
        <v>7</v>
      </c>
      <c r="HK11" s="1" t="s">
        <v>4</v>
      </c>
      <c r="HL11" s="1" t="s">
        <v>230</v>
      </c>
      <c r="HM11" s="1" t="s">
        <v>3</v>
      </c>
      <c r="HN11" s="1" t="s">
        <v>230</v>
      </c>
      <c r="HO11" s="1" t="s">
        <v>3</v>
      </c>
      <c r="HP11" s="1" t="s">
        <v>7</v>
      </c>
      <c r="HQ11" s="1" t="s">
        <v>4</v>
      </c>
      <c r="HR11" s="1" t="s">
        <v>230</v>
      </c>
      <c r="HS11" s="1" t="s">
        <v>3</v>
      </c>
      <c r="HT11" s="1" t="s">
        <v>7</v>
      </c>
      <c r="HU11" s="1" t="s">
        <v>4</v>
      </c>
      <c r="HV11" s="1" t="s">
        <v>230</v>
      </c>
      <c r="HW11" s="1" t="s">
        <v>4</v>
      </c>
      <c r="HX11" s="1" t="s">
        <v>230</v>
      </c>
      <c r="HY11" s="1" t="s">
        <v>3</v>
      </c>
      <c r="HZ11" s="1" t="s">
        <v>7</v>
      </c>
      <c r="IA11" s="1" t="s">
        <v>4</v>
      </c>
      <c r="IB11" s="1" t="s">
        <v>230</v>
      </c>
      <c r="IC11" s="1" t="s">
        <v>14</v>
      </c>
      <c r="ID11" s="1" t="s">
        <v>0</v>
      </c>
      <c r="IE11" s="1" t="s">
        <v>3</v>
      </c>
      <c r="IF11" s="1" t="s">
        <v>7</v>
      </c>
      <c r="IG11" s="1" t="s">
        <v>4</v>
      </c>
      <c r="IH11" s="1" t="s">
        <v>230</v>
      </c>
      <c r="II11" s="1" t="s">
        <v>3</v>
      </c>
      <c r="IJ11" s="1" t="s">
        <v>230</v>
      </c>
      <c r="IK11" s="1" t="s">
        <v>3</v>
      </c>
      <c r="IL11" s="1" t="s">
        <v>7</v>
      </c>
      <c r="IM11" s="1" t="s">
        <v>4</v>
      </c>
      <c r="IN11" s="1" t="s">
        <v>230</v>
      </c>
      <c r="IO11" s="1" t="s">
        <v>3</v>
      </c>
      <c r="IP11" s="1" t="s">
        <v>7</v>
      </c>
      <c r="IQ11" s="1" t="s">
        <v>4</v>
      </c>
      <c r="IR11" s="1" t="s">
        <v>230</v>
      </c>
      <c r="IS11" s="1" t="s">
        <v>0</v>
      </c>
      <c r="IT11" s="1" t="s">
        <v>4</v>
      </c>
      <c r="IU11" s="1" t="s">
        <v>230</v>
      </c>
      <c r="IV11" s="1" t="s">
        <v>3</v>
      </c>
      <c r="IW11" s="1" t="s">
        <v>230</v>
      </c>
      <c r="IX11" s="1" t="s">
        <v>14</v>
      </c>
      <c r="IY11" s="1" t="s">
        <v>5</v>
      </c>
      <c r="IZ11" s="1" t="s">
        <v>3</v>
      </c>
      <c r="JA11" s="1" t="s">
        <v>7</v>
      </c>
      <c r="JB11" s="1" t="s">
        <v>4</v>
      </c>
      <c r="JC11" s="1" t="s">
        <v>230</v>
      </c>
      <c r="JD11" s="1" t="s">
        <v>3</v>
      </c>
      <c r="JE11" s="1" t="s">
        <v>7</v>
      </c>
      <c r="JF11" s="1" t="s">
        <v>4</v>
      </c>
      <c r="JG11" s="1" t="s">
        <v>230</v>
      </c>
      <c r="JH11" s="1" t="s">
        <v>3</v>
      </c>
      <c r="JI11" s="1" t="s">
        <v>230</v>
      </c>
      <c r="JJ11" s="1" t="s">
        <v>230</v>
      </c>
      <c r="JK11" s="1" t="s">
        <v>3</v>
      </c>
      <c r="JL11" s="1" t="s">
        <v>230</v>
      </c>
      <c r="JM11" s="1" t="s">
        <v>3</v>
      </c>
      <c r="JN11" s="1" t="s">
        <v>7</v>
      </c>
      <c r="JO11" s="1" t="s">
        <v>4</v>
      </c>
      <c r="JP11" s="1" t="s">
        <v>230</v>
      </c>
      <c r="JQ11" s="1" t="s">
        <v>3</v>
      </c>
      <c r="JR11" s="1" t="s">
        <v>230</v>
      </c>
      <c r="JS11" s="1" t="s">
        <v>4</v>
      </c>
      <c r="JT11" s="1" t="s">
        <v>93</v>
      </c>
      <c r="JU11" s="1" t="s">
        <v>230</v>
      </c>
      <c r="JV11" s="1" t="s">
        <v>3</v>
      </c>
      <c r="JW11" s="1" t="s">
        <v>7</v>
      </c>
      <c r="JX11" s="1" t="s">
        <v>4</v>
      </c>
      <c r="JY11" s="1" t="s">
        <v>230</v>
      </c>
      <c r="JZ11" s="1" t="s">
        <v>3</v>
      </c>
      <c r="KA11" s="1" t="s">
        <v>230</v>
      </c>
      <c r="KB11" s="1" t="s">
        <v>3</v>
      </c>
      <c r="KC11" s="1" t="s">
        <v>230</v>
      </c>
      <c r="KD11" s="1" t="s">
        <v>14</v>
      </c>
      <c r="KE11" s="1" t="s">
        <v>5</v>
      </c>
      <c r="KF11" s="1" t="s">
        <v>3</v>
      </c>
      <c r="KG11" s="1" t="s">
        <v>7</v>
      </c>
      <c r="KH11" s="1" t="s">
        <v>43</v>
      </c>
      <c r="KI11" s="1" t="s">
        <v>11</v>
      </c>
      <c r="KJ11" s="1" t="s">
        <v>4</v>
      </c>
      <c r="KK11" s="1" t="s">
        <v>230</v>
      </c>
      <c r="KL11" s="1" t="s">
        <v>3</v>
      </c>
      <c r="KM11" s="1" t="s">
        <v>230</v>
      </c>
      <c r="KN11" s="1" t="s">
        <v>3</v>
      </c>
      <c r="KO11" s="1" t="s">
        <v>230</v>
      </c>
      <c r="KP11" s="1" t="s">
        <v>3</v>
      </c>
      <c r="KQ11" s="1" t="s">
        <v>7</v>
      </c>
      <c r="KR11" s="1" t="s">
        <v>4</v>
      </c>
      <c r="KS11" s="1" t="s">
        <v>230</v>
      </c>
      <c r="KT11" s="1" t="s">
        <v>14</v>
      </c>
      <c r="KU11" s="1" t="s">
        <v>5</v>
      </c>
      <c r="KV11" s="1" t="s">
        <v>0</v>
      </c>
      <c r="KW11" s="1" t="s">
        <v>3</v>
      </c>
      <c r="KX11" s="1" t="s">
        <v>7</v>
      </c>
      <c r="KY11" s="1" t="s">
        <v>30</v>
      </c>
      <c r="KZ11" s="1" t="s">
        <v>12</v>
      </c>
      <c r="LA11" s="1" t="s">
        <v>4</v>
      </c>
      <c r="LB11" s="1" t="s">
        <v>230</v>
      </c>
      <c r="LC11" s="1" t="s">
        <v>3</v>
      </c>
      <c r="LD11" s="1" t="s">
        <v>230</v>
      </c>
      <c r="LE11" s="1" t="s">
        <v>3</v>
      </c>
      <c r="LF11" s="1" t="s">
        <v>230</v>
      </c>
      <c r="LG11" s="1" t="s">
        <v>3</v>
      </c>
      <c r="LH11" s="1" t="s">
        <v>7</v>
      </c>
      <c r="LI11" s="1" t="s">
        <v>4</v>
      </c>
      <c r="LJ11" s="1" t="s">
        <v>230</v>
      </c>
      <c r="LK11" s="1" t="s">
        <v>3</v>
      </c>
      <c r="LL11" s="1" t="s">
        <v>230</v>
      </c>
      <c r="LM11" s="1" t="s">
        <v>0</v>
      </c>
      <c r="LN11" s="1" t="s">
        <v>2</v>
      </c>
      <c r="LO11" s="1" t="s">
        <v>3</v>
      </c>
      <c r="LP11" s="1" t="s">
        <v>4</v>
      </c>
      <c r="LQ11" s="1" t="s">
        <v>230</v>
      </c>
      <c r="LR11" s="1" t="s">
        <v>3</v>
      </c>
      <c r="LS11" s="1" t="s">
        <v>4</v>
      </c>
      <c r="LT11" s="1" t="s">
        <v>230</v>
      </c>
      <c r="LU11" s="1" t="s">
        <v>3</v>
      </c>
      <c r="LV11" s="1" t="s">
        <v>4</v>
      </c>
      <c r="LW11" s="1" t="s">
        <v>230</v>
      </c>
      <c r="LX11" s="1" t="s">
        <v>230</v>
      </c>
      <c r="LY11" s="1" t="s">
        <v>3</v>
      </c>
      <c r="LZ11" s="1" t="s">
        <v>230</v>
      </c>
      <c r="MA11" s="1" t="s">
        <v>4</v>
      </c>
      <c r="MB11" s="1" t="s">
        <v>230</v>
      </c>
      <c r="MC11" s="1" t="s">
        <v>3</v>
      </c>
      <c r="MD11" s="1" t="s">
        <v>7</v>
      </c>
      <c r="ME11" s="1" t="s">
        <v>4</v>
      </c>
      <c r="MF11" s="1" t="s">
        <v>230</v>
      </c>
      <c r="MG11" s="1" t="s">
        <v>3</v>
      </c>
      <c r="MH11" s="1" t="s">
        <v>230</v>
      </c>
      <c r="MI11" s="1" t="s">
        <v>3</v>
      </c>
      <c r="MJ11" s="1" t="s">
        <v>4</v>
      </c>
      <c r="MK11" s="1" t="s">
        <v>230</v>
      </c>
      <c r="ML11" s="1" t="s">
        <v>3</v>
      </c>
      <c r="MM11" s="1" t="s">
        <v>230</v>
      </c>
      <c r="MN11" s="1" t="s">
        <v>3</v>
      </c>
      <c r="MO11" s="1" t="s">
        <v>230</v>
      </c>
      <c r="MP11" s="1" t="s">
        <v>3</v>
      </c>
      <c r="MQ11" s="1" t="s">
        <v>230</v>
      </c>
      <c r="MR11" s="1" t="s">
        <v>3</v>
      </c>
      <c r="MS11" s="1" t="s">
        <v>7</v>
      </c>
      <c r="MT11" s="1" t="s">
        <v>4</v>
      </c>
      <c r="MU11" s="1" t="s">
        <v>230</v>
      </c>
      <c r="MV11" s="1" t="s">
        <v>3</v>
      </c>
      <c r="MW11" s="1" t="s">
        <v>230</v>
      </c>
      <c r="MX11" s="1" t="s">
        <v>14</v>
      </c>
      <c r="MY11" s="1" t="s">
        <v>3</v>
      </c>
      <c r="MZ11" s="1" t="s">
        <v>7</v>
      </c>
      <c r="NA11" s="1" t="s">
        <v>12</v>
      </c>
      <c r="NB11" s="1" t="s">
        <v>4</v>
      </c>
      <c r="NC11" s="1" t="s">
        <v>230</v>
      </c>
      <c r="ND11" s="1" t="s">
        <v>3</v>
      </c>
      <c r="NE11" s="1" t="s">
        <v>230</v>
      </c>
      <c r="NF11" s="1" t="s">
        <v>3</v>
      </c>
      <c r="NG11" s="1" t="s">
        <v>230</v>
      </c>
      <c r="NH11" s="1" t="s">
        <v>3</v>
      </c>
      <c r="NI11" s="1" t="s">
        <v>4</v>
      </c>
      <c r="NJ11" s="1" t="s">
        <v>230</v>
      </c>
      <c r="NK11" s="1" t="s">
        <v>0</v>
      </c>
      <c r="NL11" s="1" t="s">
        <v>3</v>
      </c>
      <c r="NM11" s="1" t="s">
        <v>7</v>
      </c>
      <c r="NN11" s="1" t="s">
        <v>4</v>
      </c>
      <c r="NO11" s="1" t="s">
        <v>230</v>
      </c>
      <c r="NP11" s="1" t="s">
        <v>3</v>
      </c>
      <c r="NQ11" s="1" t="s">
        <v>7</v>
      </c>
      <c r="NR11" s="1" t="s">
        <v>4</v>
      </c>
      <c r="NS11" s="1" t="s">
        <v>230</v>
      </c>
      <c r="NT11" s="1" t="s">
        <v>3</v>
      </c>
      <c r="NU11" s="1" t="s">
        <v>230</v>
      </c>
      <c r="NV11" s="1" t="s">
        <v>3</v>
      </c>
      <c r="NW11" s="1" t="s">
        <v>4</v>
      </c>
      <c r="NX11" s="1" t="s">
        <v>230</v>
      </c>
      <c r="NY11" s="1" t="s">
        <v>3</v>
      </c>
      <c r="NZ11" s="1" t="s">
        <v>230</v>
      </c>
      <c r="OA11" s="1" t="s">
        <v>3</v>
      </c>
      <c r="OB11" s="1" t="s">
        <v>7</v>
      </c>
      <c r="OC11" s="1" t="s">
        <v>4</v>
      </c>
      <c r="OD11" s="1" t="s">
        <v>230</v>
      </c>
      <c r="OE11" s="1" t="s">
        <v>3</v>
      </c>
      <c r="OF11" s="1" t="s">
        <v>230</v>
      </c>
      <c r="OG11" s="1" t="s">
        <v>3</v>
      </c>
      <c r="OH11" s="1" t="s">
        <v>7</v>
      </c>
      <c r="OI11" s="1" t="s">
        <v>4</v>
      </c>
      <c r="OJ11" s="1" t="s">
        <v>230</v>
      </c>
      <c r="OK11" s="1" t="s">
        <v>3</v>
      </c>
      <c r="OL11" s="1" t="s">
        <v>230</v>
      </c>
      <c r="OM11" s="1" t="s">
        <v>3</v>
      </c>
      <c r="ON11" s="1" t="s">
        <v>4</v>
      </c>
      <c r="OO11" s="1" t="s">
        <v>230</v>
      </c>
      <c r="OP11" s="1" t="s">
        <v>3</v>
      </c>
      <c r="OQ11" s="1" t="s">
        <v>230</v>
      </c>
      <c r="OR11" s="1" t="s">
        <v>3</v>
      </c>
      <c r="OS11" s="1" t="s">
        <v>7</v>
      </c>
      <c r="OT11" s="1" t="s">
        <v>230</v>
      </c>
      <c r="OU11" s="1" t="s">
        <v>3</v>
      </c>
      <c r="OV11" s="1" t="s">
        <v>77</v>
      </c>
      <c r="OW11" s="1" t="s">
        <v>230</v>
      </c>
      <c r="OX11" s="1" t="s">
        <v>230</v>
      </c>
      <c r="OY11" s="1" t="s">
        <v>3</v>
      </c>
      <c r="OZ11" s="1" t="s">
        <v>7</v>
      </c>
      <c r="PA11" s="1" t="s">
        <v>4</v>
      </c>
      <c r="PB11" s="1" t="s">
        <v>230</v>
      </c>
      <c r="PC11" s="1" t="s">
        <v>14</v>
      </c>
      <c r="PD11" s="1" t="s">
        <v>3</v>
      </c>
      <c r="PE11" s="1" t="s">
        <v>7</v>
      </c>
      <c r="PF11" s="1" t="s">
        <v>12</v>
      </c>
      <c r="PG11" s="1" t="s">
        <v>4</v>
      </c>
      <c r="PH11" s="1" t="s">
        <v>230</v>
      </c>
      <c r="PI11" s="1" t="s">
        <v>3</v>
      </c>
      <c r="PJ11" s="1" t="s">
        <v>7</v>
      </c>
      <c r="PK11" s="1" t="s">
        <v>230</v>
      </c>
      <c r="PL11" s="1" t="s">
        <v>230</v>
      </c>
      <c r="PM11" s="1" t="s">
        <v>3</v>
      </c>
      <c r="PN11" s="1" t="s">
        <v>230</v>
      </c>
      <c r="PO11" s="1" t="s">
        <v>230</v>
      </c>
      <c r="PP11" s="1" t="s">
        <v>3</v>
      </c>
      <c r="PQ11" s="1" t="s">
        <v>7</v>
      </c>
      <c r="PR11" s="1" t="s">
        <v>4</v>
      </c>
      <c r="PS11" s="1" t="s">
        <v>230</v>
      </c>
      <c r="PT11" s="1" t="s">
        <v>3</v>
      </c>
      <c r="PU11" s="1" t="s">
        <v>230</v>
      </c>
      <c r="PV11" s="1" t="s">
        <v>14</v>
      </c>
      <c r="PW11" s="1" t="s">
        <v>5</v>
      </c>
      <c r="PX11" s="1" t="s">
        <v>7</v>
      </c>
      <c r="PY11" s="1" t="s">
        <v>4</v>
      </c>
      <c r="PZ11" s="1" t="s">
        <v>230</v>
      </c>
      <c r="QA11" s="1" t="s">
        <v>3</v>
      </c>
      <c r="QB11" s="1" t="s">
        <v>230</v>
      </c>
      <c r="QC11" s="1" t="s">
        <v>14</v>
      </c>
      <c r="QD11" s="1" t="s">
        <v>3</v>
      </c>
      <c r="QE11" s="1" t="s">
        <v>7</v>
      </c>
      <c r="QF11" s="1" t="s">
        <v>4</v>
      </c>
      <c r="QG11" s="1" t="s">
        <v>230</v>
      </c>
      <c r="QH11" s="1" t="s">
        <v>3</v>
      </c>
      <c r="QI11" s="1" t="s">
        <v>7</v>
      </c>
      <c r="QJ11" s="1" t="s">
        <v>4</v>
      </c>
      <c r="QK11" s="1" t="s">
        <v>230</v>
      </c>
      <c r="QL11" s="1" t="s">
        <v>3</v>
      </c>
      <c r="QM11" s="1" t="s">
        <v>230</v>
      </c>
    </row>
    <row r="12" spans="1:455">
      <c r="A12" s="13" t="s">
        <v>356</v>
      </c>
      <c r="B12" s="1">
        <v>5390</v>
      </c>
      <c r="C12" s="1">
        <v>258</v>
      </c>
      <c r="D12" s="1">
        <v>33</v>
      </c>
      <c r="E12" s="1">
        <v>5682</v>
      </c>
      <c r="F12" s="1">
        <v>764</v>
      </c>
      <c r="G12" s="1">
        <v>10</v>
      </c>
      <c r="H12" s="1">
        <v>5</v>
      </c>
      <c r="I12" s="1">
        <v>778</v>
      </c>
      <c r="J12" s="1">
        <v>58</v>
      </c>
      <c r="K12" s="1">
        <v>24439</v>
      </c>
      <c r="L12" s="1">
        <v>1000</v>
      </c>
      <c r="M12" s="1">
        <v>2189</v>
      </c>
      <c r="N12" s="1">
        <v>27685</v>
      </c>
      <c r="O12" s="1">
        <v>418</v>
      </c>
      <c r="P12" s="1">
        <v>5653</v>
      </c>
      <c r="Q12" s="1">
        <v>44</v>
      </c>
      <c r="R12" s="1">
        <v>55</v>
      </c>
      <c r="S12" s="1">
        <v>6170</v>
      </c>
      <c r="T12" s="1">
        <v>226</v>
      </c>
      <c r="U12" s="1">
        <v>226</v>
      </c>
      <c r="V12" s="1">
        <v>12939</v>
      </c>
      <c r="W12" s="1">
        <v>68</v>
      </c>
      <c r="X12" s="1">
        <v>1085</v>
      </c>
      <c r="Y12" s="1">
        <v>14092</v>
      </c>
      <c r="Z12" s="1">
        <v>1061</v>
      </c>
      <c r="AA12" s="1">
        <v>1061</v>
      </c>
      <c r="AB12" s="1">
        <v>165</v>
      </c>
      <c r="AC12" s="1">
        <v>352</v>
      </c>
      <c r="AD12" s="1">
        <v>516</v>
      </c>
      <c r="AE12" s="1">
        <v>98</v>
      </c>
      <c r="AF12" s="1">
        <v>10</v>
      </c>
      <c r="AG12" s="1">
        <v>1109</v>
      </c>
      <c r="AH12" s="1">
        <v>180</v>
      </c>
      <c r="AI12" s="1">
        <v>121</v>
      </c>
      <c r="AJ12" s="1">
        <v>24</v>
      </c>
      <c r="AK12" s="1">
        <v>770</v>
      </c>
      <c r="AL12" s="1">
        <v>2313</v>
      </c>
      <c r="AM12" s="1">
        <v>63</v>
      </c>
      <c r="AN12" s="1">
        <v>9</v>
      </c>
      <c r="AO12" s="1">
        <v>72</v>
      </c>
      <c r="AP12" s="1">
        <v>2068</v>
      </c>
      <c r="AQ12" s="1">
        <v>114</v>
      </c>
      <c r="AR12" s="1">
        <v>2182</v>
      </c>
      <c r="AS12" s="1">
        <v>234</v>
      </c>
      <c r="AT12" s="1">
        <v>31</v>
      </c>
      <c r="AU12" s="1">
        <v>136</v>
      </c>
      <c r="AV12" s="1">
        <v>4093</v>
      </c>
      <c r="AW12" s="1">
        <v>6218</v>
      </c>
      <c r="AX12" s="1">
        <v>39</v>
      </c>
      <c r="AY12" s="1">
        <v>46</v>
      </c>
      <c r="AZ12" s="1">
        <v>2282</v>
      </c>
      <c r="BA12" s="1">
        <v>13077</v>
      </c>
      <c r="BB12" s="1">
        <v>5202</v>
      </c>
      <c r="BC12" s="1">
        <v>2840</v>
      </c>
      <c r="BD12" s="1">
        <v>3548</v>
      </c>
      <c r="BE12" s="1">
        <v>11590</v>
      </c>
      <c r="BF12" s="1">
        <v>1500</v>
      </c>
      <c r="BG12" s="1">
        <v>46</v>
      </c>
      <c r="BH12" s="1">
        <v>19</v>
      </c>
      <c r="BI12" s="1">
        <v>460</v>
      </c>
      <c r="BJ12" s="1">
        <v>2156</v>
      </c>
      <c r="BK12" s="1">
        <v>40</v>
      </c>
      <c r="BL12" s="1">
        <v>518</v>
      </c>
      <c r="BM12" s="1">
        <v>35</v>
      </c>
      <c r="BN12" s="1">
        <v>27288</v>
      </c>
      <c r="BO12" s="1">
        <v>32063</v>
      </c>
      <c r="BP12" s="1">
        <v>7065</v>
      </c>
      <c r="BQ12" s="1">
        <v>26</v>
      </c>
      <c r="BR12" s="1">
        <v>7091</v>
      </c>
      <c r="BS12" s="1">
        <v>339</v>
      </c>
      <c r="BT12" s="1">
        <v>356</v>
      </c>
      <c r="BU12" s="1">
        <v>695</v>
      </c>
      <c r="BV12" s="1">
        <v>21</v>
      </c>
      <c r="BW12" s="1">
        <v>9</v>
      </c>
      <c r="BX12" s="1">
        <v>43</v>
      </c>
      <c r="BY12" s="1">
        <v>45</v>
      </c>
      <c r="BZ12" s="1">
        <v>4156</v>
      </c>
      <c r="CA12" s="1">
        <v>182</v>
      </c>
      <c r="CB12" s="1">
        <v>177</v>
      </c>
      <c r="CC12" s="1">
        <v>5593</v>
      </c>
      <c r="CD12" s="1">
        <v>10226</v>
      </c>
      <c r="CE12" s="1">
        <v>15802</v>
      </c>
      <c r="CF12" s="1">
        <v>15802</v>
      </c>
      <c r="CG12" s="1">
        <v>328</v>
      </c>
      <c r="CH12" s="1">
        <v>1461</v>
      </c>
      <c r="CI12" s="1">
        <v>367</v>
      </c>
      <c r="CJ12" s="1">
        <v>100</v>
      </c>
      <c r="CK12" s="1">
        <v>95</v>
      </c>
      <c r="CL12" s="1">
        <v>70</v>
      </c>
      <c r="CM12" s="1">
        <v>6</v>
      </c>
      <c r="CN12" s="1">
        <v>21128</v>
      </c>
      <c r="CO12" s="1">
        <v>23554</v>
      </c>
      <c r="CP12" s="1">
        <v>30</v>
      </c>
      <c r="CQ12" s="1">
        <v>4418</v>
      </c>
      <c r="CR12" s="1">
        <v>23</v>
      </c>
      <c r="CS12" s="1">
        <v>132</v>
      </c>
      <c r="CT12" s="1">
        <v>4602</v>
      </c>
      <c r="CU12" s="1">
        <v>990</v>
      </c>
      <c r="CV12" s="1">
        <v>990</v>
      </c>
      <c r="CW12" s="1">
        <v>2263</v>
      </c>
      <c r="CX12" s="1">
        <v>1618</v>
      </c>
      <c r="CY12" s="1">
        <v>1553</v>
      </c>
      <c r="CZ12" s="1">
        <v>2832</v>
      </c>
      <c r="DA12" s="1">
        <v>390</v>
      </c>
      <c r="DB12" s="1">
        <v>128</v>
      </c>
      <c r="DC12" s="1">
        <v>37</v>
      </c>
      <c r="DD12" s="1">
        <v>8820</v>
      </c>
      <c r="DE12" s="1">
        <v>667</v>
      </c>
      <c r="DF12" s="1">
        <v>667</v>
      </c>
      <c r="DG12" s="1">
        <v>250</v>
      </c>
      <c r="DH12" s="1">
        <v>250</v>
      </c>
      <c r="DI12" s="1">
        <v>95</v>
      </c>
      <c r="DJ12" s="1">
        <v>95</v>
      </c>
      <c r="DK12" s="1">
        <v>828</v>
      </c>
      <c r="DL12" s="1">
        <v>828</v>
      </c>
      <c r="DM12" s="1">
        <v>330</v>
      </c>
      <c r="DN12" s="1">
        <v>330</v>
      </c>
      <c r="DO12" s="1">
        <v>1204</v>
      </c>
      <c r="DP12" s="1">
        <v>14</v>
      </c>
      <c r="DQ12" s="1">
        <v>1217</v>
      </c>
      <c r="DR12" s="1">
        <v>38</v>
      </c>
      <c r="DS12" s="1">
        <v>20</v>
      </c>
      <c r="DT12" s="1">
        <v>3053</v>
      </c>
      <c r="DU12" s="1">
        <v>55</v>
      </c>
      <c r="DV12" s="1">
        <v>253</v>
      </c>
      <c r="DW12" s="1">
        <v>239</v>
      </c>
      <c r="DX12" s="1">
        <v>3658</v>
      </c>
      <c r="DY12" s="1">
        <v>1756</v>
      </c>
      <c r="DZ12" s="1">
        <v>1756</v>
      </c>
      <c r="EA12" s="1">
        <v>95</v>
      </c>
      <c r="EB12" s="1">
        <v>16207</v>
      </c>
      <c r="EC12" s="1">
        <v>3233</v>
      </c>
      <c r="ED12" s="1">
        <v>350</v>
      </c>
      <c r="EE12" s="1">
        <v>19885</v>
      </c>
      <c r="EF12" s="1">
        <v>142</v>
      </c>
      <c r="EG12" s="1">
        <v>142</v>
      </c>
      <c r="EH12" s="1">
        <v>96</v>
      </c>
      <c r="EI12" s="1">
        <v>371</v>
      </c>
      <c r="EJ12" s="1">
        <v>64</v>
      </c>
      <c r="EK12" s="1">
        <v>531</v>
      </c>
      <c r="EL12" s="1">
        <v>600</v>
      </c>
      <c r="EM12" s="1">
        <v>44</v>
      </c>
      <c r="EN12" s="1">
        <v>90</v>
      </c>
      <c r="EO12" s="1">
        <v>734</v>
      </c>
      <c r="EP12" s="1">
        <v>1267</v>
      </c>
      <c r="EQ12" s="1">
        <v>21</v>
      </c>
      <c r="ER12" s="1">
        <v>1288</v>
      </c>
      <c r="ES12" s="1">
        <v>169</v>
      </c>
      <c r="ET12" s="1">
        <v>45</v>
      </c>
      <c r="EU12" s="1">
        <v>214</v>
      </c>
      <c r="EV12" s="1">
        <v>2934</v>
      </c>
      <c r="EW12" s="1">
        <v>2934</v>
      </c>
      <c r="EX12" s="1">
        <v>77</v>
      </c>
      <c r="EY12" s="1">
        <v>77</v>
      </c>
      <c r="EZ12" s="1">
        <v>420</v>
      </c>
      <c r="FA12" s="1">
        <v>7</v>
      </c>
      <c r="FB12" s="1">
        <v>427</v>
      </c>
      <c r="FC12" s="1">
        <v>140</v>
      </c>
      <c r="FD12" s="1">
        <v>140</v>
      </c>
      <c r="FE12" s="1">
        <v>21</v>
      </c>
      <c r="FF12" s="1">
        <v>3</v>
      </c>
      <c r="FG12" s="1">
        <v>414</v>
      </c>
      <c r="FH12" s="1">
        <v>475</v>
      </c>
      <c r="FI12" s="1">
        <v>472</v>
      </c>
      <c r="FJ12" s="1">
        <v>1386</v>
      </c>
      <c r="FK12" s="1">
        <v>6443</v>
      </c>
      <c r="FL12" s="1">
        <v>71</v>
      </c>
      <c r="FM12" s="1">
        <v>23</v>
      </c>
      <c r="FN12" s="1">
        <v>6537</v>
      </c>
      <c r="FO12" s="1">
        <v>3225</v>
      </c>
      <c r="FP12" s="1">
        <v>93</v>
      </c>
      <c r="FQ12" s="1">
        <v>3318</v>
      </c>
      <c r="FR12" s="1">
        <v>51</v>
      </c>
      <c r="FS12" s="1">
        <v>51</v>
      </c>
      <c r="FT12" s="1">
        <v>97</v>
      </c>
      <c r="FU12" s="1">
        <v>97</v>
      </c>
      <c r="FV12" s="1">
        <v>349</v>
      </c>
      <c r="FW12" s="1">
        <v>371</v>
      </c>
      <c r="FX12" s="1">
        <v>1921</v>
      </c>
      <c r="FY12" s="1">
        <v>895</v>
      </c>
      <c r="FZ12" s="1">
        <v>275</v>
      </c>
      <c r="GA12" s="1">
        <v>3091</v>
      </c>
      <c r="GB12" s="1">
        <v>462</v>
      </c>
      <c r="GC12" s="1">
        <v>462</v>
      </c>
      <c r="GD12" s="1">
        <v>207</v>
      </c>
      <c r="GE12" s="1">
        <v>219</v>
      </c>
      <c r="GF12" s="1">
        <v>426</v>
      </c>
      <c r="GG12" s="1">
        <v>104</v>
      </c>
      <c r="GH12" s="1">
        <v>104</v>
      </c>
      <c r="GI12" s="1">
        <v>543</v>
      </c>
      <c r="GJ12" s="1">
        <v>543</v>
      </c>
      <c r="GK12" s="1">
        <v>6464</v>
      </c>
      <c r="GL12" s="1">
        <v>3326</v>
      </c>
      <c r="GM12" s="1">
        <v>42</v>
      </c>
      <c r="GN12" s="1">
        <v>1210</v>
      </c>
      <c r="GO12" s="1">
        <v>11043</v>
      </c>
      <c r="GP12" s="1">
        <v>29</v>
      </c>
      <c r="GQ12" s="1">
        <v>29</v>
      </c>
      <c r="GR12" s="1">
        <v>15</v>
      </c>
      <c r="GS12" s="1">
        <v>2184</v>
      </c>
      <c r="GT12" s="1">
        <v>10</v>
      </c>
      <c r="GU12" s="1">
        <v>6</v>
      </c>
      <c r="GV12" s="1">
        <v>2215</v>
      </c>
      <c r="GW12" s="1">
        <v>1166</v>
      </c>
      <c r="GX12" s="1">
        <v>827</v>
      </c>
      <c r="GY12" s="1">
        <v>3183</v>
      </c>
      <c r="GZ12" s="1">
        <v>5176</v>
      </c>
      <c r="HA12" s="1">
        <v>65</v>
      </c>
      <c r="HB12" s="1">
        <v>65</v>
      </c>
      <c r="HC12" s="1">
        <v>34</v>
      </c>
      <c r="HD12" s="1">
        <v>6</v>
      </c>
      <c r="HE12" s="1">
        <v>40</v>
      </c>
      <c r="HF12" s="1">
        <v>39</v>
      </c>
      <c r="HG12" s="1">
        <v>6</v>
      </c>
      <c r="HH12" s="1">
        <v>90</v>
      </c>
      <c r="HI12" s="1">
        <v>1084</v>
      </c>
      <c r="HJ12" s="1">
        <v>287</v>
      </c>
      <c r="HK12" s="1">
        <v>1706</v>
      </c>
      <c r="HL12" s="1">
        <v>3212</v>
      </c>
      <c r="HM12" s="1">
        <v>2592</v>
      </c>
      <c r="HN12" s="1">
        <v>2592</v>
      </c>
      <c r="HO12" s="1">
        <v>1576</v>
      </c>
      <c r="HP12" s="1">
        <v>27</v>
      </c>
      <c r="HQ12" s="1">
        <v>7</v>
      </c>
      <c r="HR12" s="1">
        <v>1611</v>
      </c>
      <c r="HS12" s="1">
        <v>1502</v>
      </c>
      <c r="HT12" s="1">
        <v>443</v>
      </c>
      <c r="HU12" s="1">
        <v>46</v>
      </c>
      <c r="HV12" s="1">
        <v>1991</v>
      </c>
      <c r="HW12" s="1">
        <v>7905</v>
      </c>
      <c r="HX12" s="1">
        <v>7905</v>
      </c>
      <c r="HY12" s="1">
        <v>724</v>
      </c>
      <c r="HZ12" s="1">
        <v>21</v>
      </c>
      <c r="IA12" s="1">
        <v>155</v>
      </c>
      <c r="IB12" s="1">
        <v>899</v>
      </c>
      <c r="IC12" s="1">
        <v>8</v>
      </c>
      <c r="ID12" s="1">
        <v>96</v>
      </c>
      <c r="IE12" s="1">
        <v>722</v>
      </c>
      <c r="IF12" s="1">
        <v>316</v>
      </c>
      <c r="IG12" s="1">
        <v>1508</v>
      </c>
      <c r="IH12" s="1">
        <v>2649</v>
      </c>
      <c r="II12" s="1">
        <v>94</v>
      </c>
      <c r="IJ12" s="1">
        <v>94</v>
      </c>
      <c r="IK12" s="1">
        <v>15748</v>
      </c>
      <c r="IL12" s="1">
        <v>1352</v>
      </c>
      <c r="IM12" s="1">
        <v>463</v>
      </c>
      <c r="IN12" s="1">
        <v>17563</v>
      </c>
      <c r="IO12" s="1">
        <v>175</v>
      </c>
      <c r="IP12" s="1">
        <v>243</v>
      </c>
      <c r="IQ12" s="1">
        <v>46</v>
      </c>
      <c r="IR12" s="1">
        <v>464</v>
      </c>
      <c r="IS12" s="1">
        <v>10</v>
      </c>
      <c r="IT12" s="1">
        <v>1610</v>
      </c>
      <c r="IU12" s="1">
        <v>1619</v>
      </c>
      <c r="IV12" s="1">
        <v>270</v>
      </c>
      <c r="IW12" s="1">
        <v>270</v>
      </c>
      <c r="IX12" s="1">
        <v>39</v>
      </c>
      <c r="IY12" s="1">
        <v>18</v>
      </c>
      <c r="IZ12" s="1">
        <v>2127</v>
      </c>
      <c r="JA12" s="1">
        <v>2359</v>
      </c>
      <c r="JB12" s="1">
        <v>2091</v>
      </c>
      <c r="JC12" s="1">
        <v>6635</v>
      </c>
      <c r="JD12" s="1">
        <v>516</v>
      </c>
      <c r="JE12" s="1">
        <v>311</v>
      </c>
      <c r="JF12" s="1">
        <v>554</v>
      </c>
      <c r="JG12" s="1">
        <v>1381</v>
      </c>
      <c r="JH12" s="1">
        <v>457</v>
      </c>
      <c r="JI12" s="1">
        <v>458</v>
      </c>
      <c r="JJ12" s="1" t="s">
        <v>22</v>
      </c>
      <c r="JK12" s="1">
        <v>28</v>
      </c>
      <c r="JL12" s="1">
        <v>28</v>
      </c>
      <c r="JM12" s="1">
        <v>618</v>
      </c>
      <c r="JN12" s="1">
        <v>14</v>
      </c>
      <c r="JO12" s="1">
        <v>163</v>
      </c>
      <c r="JP12" s="1">
        <v>800</v>
      </c>
      <c r="JQ12" s="1">
        <v>50</v>
      </c>
      <c r="JR12" s="1">
        <v>50</v>
      </c>
      <c r="JS12" s="1">
        <v>9</v>
      </c>
      <c r="JT12" s="1">
        <v>5</v>
      </c>
      <c r="JU12" s="1">
        <v>14</v>
      </c>
      <c r="JV12" s="1">
        <v>913</v>
      </c>
      <c r="JW12" s="1">
        <v>1301</v>
      </c>
      <c r="JX12" s="1">
        <v>1552</v>
      </c>
      <c r="JY12" s="1">
        <v>3766</v>
      </c>
      <c r="JZ12" s="1">
        <v>3893</v>
      </c>
      <c r="KA12" s="1">
        <v>3893</v>
      </c>
      <c r="KB12" s="1">
        <v>551</v>
      </c>
      <c r="KC12" s="1">
        <v>551</v>
      </c>
      <c r="KD12" s="1">
        <v>484</v>
      </c>
      <c r="KE12" s="1">
        <v>195</v>
      </c>
      <c r="KF12" s="1">
        <v>694</v>
      </c>
      <c r="KG12" s="1">
        <v>6897</v>
      </c>
      <c r="KH12" s="1">
        <v>87</v>
      </c>
      <c r="KI12" s="1">
        <v>64</v>
      </c>
      <c r="KJ12" s="1">
        <v>8251</v>
      </c>
      <c r="KK12" s="1">
        <v>16672</v>
      </c>
      <c r="KL12" s="1">
        <v>773</v>
      </c>
      <c r="KM12" s="1">
        <v>773</v>
      </c>
      <c r="KN12" s="1">
        <v>10134</v>
      </c>
      <c r="KO12" s="1">
        <v>10134</v>
      </c>
      <c r="KP12" s="1">
        <v>345</v>
      </c>
      <c r="KQ12" s="1">
        <v>7</v>
      </c>
      <c r="KR12" s="1">
        <v>9</v>
      </c>
      <c r="KS12" s="1">
        <v>361</v>
      </c>
      <c r="KT12" s="1">
        <v>222</v>
      </c>
      <c r="KU12" s="1">
        <v>8</v>
      </c>
      <c r="KV12" s="1">
        <v>32</v>
      </c>
      <c r="KW12" s="1">
        <v>3773</v>
      </c>
      <c r="KX12" s="1">
        <v>2517</v>
      </c>
      <c r="KY12" s="1">
        <v>180</v>
      </c>
      <c r="KZ12" s="1">
        <v>10</v>
      </c>
      <c r="LA12" s="1">
        <v>1903</v>
      </c>
      <c r="LB12" s="1">
        <v>8644</v>
      </c>
      <c r="LC12" s="1">
        <v>1</v>
      </c>
      <c r="LD12" s="1">
        <v>1</v>
      </c>
      <c r="LE12" s="1">
        <v>336</v>
      </c>
      <c r="LF12" s="1">
        <v>336</v>
      </c>
      <c r="LG12" s="1">
        <v>566</v>
      </c>
      <c r="LH12" s="1">
        <v>96</v>
      </c>
      <c r="LI12" s="1">
        <v>92</v>
      </c>
      <c r="LJ12" s="1">
        <v>754</v>
      </c>
      <c r="LK12" s="1">
        <v>2290</v>
      </c>
      <c r="LL12" s="1">
        <v>2290</v>
      </c>
      <c r="LM12" s="1">
        <v>24</v>
      </c>
      <c r="LN12" s="1">
        <v>13</v>
      </c>
      <c r="LO12" s="1">
        <v>1165</v>
      </c>
      <c r="LP12" s="1">
        <v>42</v>
      </c>
      <c r="LQ12" s="1">
        <v>1243</v>
      </c>
      <c r="LR12" s="1">
        <v>378</v>
      </c>
      <c r="LS12" s="1">
        <v>16</v>
      </c>
      <c r="LT12" s="1">
        <v>393</v>
      </c>
      <c r="LU12" s="1">
        <v>864</v>
      </c>
      <c r="LV12" s="1">
        <v>46</v>
      </c>
      <c r="LW12" s="1">
        <v>910</v>
      </c>
      <c r="LX12" s="1" t="s">
        <v>22</v>
      </c>
      <c r="LY12" s="1">
        <v>294</v>
      </c>
      <c r="LZ12" s="1">
        <v>294</v>
      </c>
      <c r="MA12" s="1">
        <v>346</v>
      </c>
      <c r="MB12" s="1">
        <v>346</v>
      </c>
      <c r="MC12" s="1">
        <v>20970</v>
      </c>
      <c r="MD12" s="1">
        <v>1415</v>
      </c>
      <c r="ME12" s="1">
        <v>1257</v>
      </c>
      <c r="MF12" s="1">
        <v>23641</v>
      </c>
      <c r="MG12" s="1">
        <v>150</v>
      </c>
      <c r="MH12" s="1">
        <v>150</v>
      </c>
      <c r="MI12" s="1">
        <v>76</v>
      </c>
      <c r="MJ12" s="1">
        <v>9</v>
      </c>
      <c r="MK12" s="1">
        <v>85</v>
      </c>
      <c r="ML12" s="1">
        <v>350</v>
      </c>
      <c r="MM12" s="1">
        <v>350</v>
      </c>
      <c r="MN12" s="1">
        <v>180</v>
      </c>
      <c r="MO12" s="1">
        <v>180</v>
      </c>
      <c r="MP12" s="1">
        <v>135</v>
      </c>
      <c r="MQ12" s="1">
        <v>135</v>
      </c>
      <c r="MR12" s="1">
        <v>1031</v>
      </c>
      <c r="MS12" s="1">
        <v>91</v>
      </c>
      <c r="MT12" s="1">
        <v>302</v>
      </c>
      <c r="MU12" s="1">
        <v>1424</v>
      </c>
      <c r="MV12" s="1">
        <v>619</v>
      </c>
      <c r="MW12" s="1">
        <v>619</v>
      </c>
      <c r="MX12" s="1">
        <v>7</v>
      </c>
      <c r="MY12" s="1">
        <v>142</v>
      </c>
      <c r="MZ12" s="1">
        <v>378</v>
      </c>
      <c r="NA12" s="1">
        <v>10</v>
      </c>
      <c r="NB12" s="1">
        <v>267</v>
      </c>
      <c r="NC12" s="1">
        <v>804</v>
      </c>
      <c r="ND12" s="1">
        <v>102</v>
      </c>
      <c r="NE12" s="1">
        <v>102</v>
      </c>
      <c r="NF12" s="1">
        <v>491</v>
      </c>
      <c r="NG12" s="1">
        <v>491</v>
      </c>
      <c r="NH12" s="1">
        <v>4237</v>
      </c>
      <c r="NI12" s="1">
        <v>162</v>
      </c>
      <c r="NJ12" s="1">
        <v>4398</v>
      </c>
      <c r="NK12" s="1">
        <v>186</v>
      </c>
      <c r="NL12" s="1">
        <v>8059</v>
      </c>
      <c r="NM12" s="1">
        <v>59</v>
      </c>
      <c r="NN12" s="1">
        <v>110</v>
      </c>
      <c r="NO12" s="1">
        <v>8414</v>
      </c>
      <c r="NP12" s="1">
        <v>3824</v>
      </c>
      <c r="NQ12" s="1">
        <v>1145</v>
      </c>
      <c r="NR12" s="1">
        <v>700</v>
      </c>
      <c r="NS12" s="1">
        <v>5670</v>
      </c>
      <c r="NT12" s="1">
        <v>821</v>
      </c>
      <c r="NU12" s="1">
        <v>821</v>
      </c>
      <c r="NV12" s="1">
        <v>1478</v>
      </c>
      <c r="NW12" s="1">
        <v>84</v>
      </c>
      <c r="NX12" s="1">
        <v>1571</v>
      </c>
      <c r="NY12" s="1">
        <v>500</v>
      </c>
      <c r="NZ12" s="1">
        <v>500</v>
      </c>
      <c r="OA12" s="1">
        <v>107</v>
      </c>
      <c r="OB12" s="1">
        <v>96</v>
      </c>
      <c r="OC12" s="1">
        <v>23</v>
      </c>
      <c r="OD12" s="1">
        <v>225</v>
      </c>
      <c r="OE12" s="1">
        <v>309</v>
      </c>
      <c r="OF12" s="1">
        <v>309</v>
      </c>
      <c r="OG12" s="1">
        <v>507</v>
      </c>
      <c r="OH12" s="1">
        <v>131</v>
      </c>
      <c r="OI12" s="1">
        <v>420</v>
      </c>
      <c r="OJ12" s="1">
        <v>1057</v>
      </c>
      <c r="OK12" s="1">
        <v>955</v>
      </c>
      <c r="OL12" s="1">
        <v>955</v>
      </c>
      <c r="OM12" s="1">
        <v>843</v>
      </c>
      <c r="ON12" s="1">
        <v>30</v>
      </c>
      <c r="OO12" s="1">
        <v>873</v>
      </c>
      <c r="OP12" s="1">
        <v>105</v>
      </c>
      <c r="OQ12" s="1">
        <v>105</v>
      </c>
      <c r="OR12" s="1">
        <v>2617</v>
      </c>
      <c r="OS12" s="1">
        <v>809</v>
      </c>
      <c r="OT12" s="1">
        <v>3426</v>
      </c>
      <c r="OU12" s="1">
        <v>3922</v>
      </c>
      <c r="OV12" s="1">
        <v>20</v>
      </c>
      <c r="OW12" s="1">
        <v>3942</v>
      </c>
      <c r="OX12" s="1" t="s">
        <v>22</v>
      </c>
      <c r="OY12" s="1">
        <v>4599</v>
      </c>
      <c r="OZ12" s="1">
        <v>2349</v>
      </c>
      <c r="PA12" s="1">
        <v>831</v>
      </c>
      <c r="PB12" s="1">
        <v>7779</v>
      </c>
      <c r="PC12" s="1">
        <v>6</v>
      </c>
      <c r="PD12" s="1">
        <v>190</v>
      </c>
      <c r="PE12" s="1">
        <v>698</v>
      </c>
      <c r="PF12" s="1">
        <v>7</v>
      </c>
      <c r="PG12" s="1">
        <v>770</v>
      </c>
      <c r="PH12" s="1">
        <v>1672</v>
      </c>
      <c r="PI12" s="1">
        <v>1076</v>
      </c>
      <c r="PJ12" s="1">
        <v>1007</v>
      </c>
      <c r="PK12" s="1">
        <v>2083</v>
      </c>
      <c r="PL12" s="1" t="s">
        <v>22</v>
      </c>
      <c r="PM12" s="1">
        <v>2654</v>
      </c>
      <c r="PN12" s="1">
        <v>2654</v>
      </c>
      <c r="PO12" s="1" t="s">
        <v>22</v>
      </c>
      <c r="PP12" s="1">
        <v>200</v>
      </c>
      <c r="PQ12" s="1">
        <v>128</v>
      </c>
      <c r="PR12" s="1">
        <v>785</v>
      </c>
      <c r="PS12" s="1">
        <v>1113</v>
      </c>
      <c r="PT12" s="1">
        <v>693</v>
      </c>
      <c r="PU12" s="1">
        <v>693</v>
      </c>
      <c r="PV12" s="1">
        <v>105</v>
      </c>
      <c r="PW12" s="1">
        <v>6</v>
      </c>
      <c r="PX12" s="1">
        <v>431</v>
      </c>
      <c r="PY12" s="1">
        <v>6085</v>
      </c>
      <c r="PZ12" s="1">
        <v>6626</v>
      </c>
      <c r="QA12" s="1">
        <v>238</v>
      </c>
      <c r="QB12" s="1">
        <v>238</v>
      </c>
      <c r="QC12" s="1">
        <v>7</v>
      </c>
      <c r="QD12" s="1">
        <v>869</v>
      </c>
      <c r="QE12" s="1">
        <v>14</v>
      </c>
      <c r="QF12" s="1">
        <v>189</v>
      </c>
      <c r="QG12" s="1">
        <v>1079</v>
      </c>
      <c r="QH12" s="1">
        <v>4651</v>
      </c>
      <c r="QI12" s="1">
        <v>937</v>
      </c>
      <c r="QJ12" s="1">
        <v>899</v>
      </c>
      <c r="QK12" s="1">
        <v>6487</v>
      </c>
      <c r="QL12" s="1">
        <v>220</v>
      </c>
      <c r="QM12" s="1">
        <v>220</v>
      </c>
    </row>
    <row r="13" spans="1:455">
      <c r="A13" s="14" t="s">
        <v>350</v>
      </c>
      <c r="B13" s="15">
        <f>IF(ISERROR(B$6),0,INDEX(STEP_daily_table1_ForUpdate!myDataRange,MATCH(HistoricalMaster!B$6,INDEX(STEP_daily_table1_ForUpdate!myDataRange,,12),0),MATCH(HistoricalMaster!$A13,STEP_daily_table1_ForUpdate!$2:$2,0)-5))</f>
        <v>0</v>
      </c>
      <c r="C13" s="15">
        <f>IF(ISERROR(C$6),0,INDEX(STEP_daily_table1_ForUpdate!myDataRange,MATCH(HistoricalMaster!C$6,INDEX(STEP_daily_table1_ForUpdate!myDataRange,,12),0),MATCH(HistoricalMaster!$A13,STEP_daily_table1_ForUpdate!$2:$2,0)-5))</f>
        <v>0</v>
      </c>
      <c r="D13" s="15">
        <f>IF(ISERROR(D$6),0,INDEX(STEP_daily_table1_ForUpdate!myDataRange,MATCH(HistoricalMaster!D$6,INDEX(STEP_daily_table1_ForUpdate!myDataRange,,12),0),MATCH(HistoricalMaster!$A13,STEP_daily_table1_ForUpdate!$2:$2,0)-5))</f>
        <v>0</v>
      </c>
      <c r="E13" s="15">
        <f>IF(ISERROR(E$6),0,INDEX(STEP_daily_table1_ForUpdate!myDataRange,MATCH(HistoricalMaster!E$6,INDEX(STEP_daily_table1_ForUpdate!myDataRange,,12),0),MATCH(HistoricalMaster!$A13,STEP_daily_table1_ForUpdate!$2:$2,0)-5))</f>
        <v>0</v>
      </c>
      <c r="F13" s="15">
        <f>IF(ISERROR(F$6),0,INDEX(STEP_daily_table1_ForUpdate!myDataRange,MATCH(HistoricalMaster!F$6,INDEX(STEP_daily_table1_ForUpdate!myDataRange,,12),0),MATCH(HistoricalMaster!$A13,STEP_daily_table1_ForUpdate!$2:$2,0)-5))</f>
        <v>0</v>
      </c>
      <c r="G13" s="15">
        <f>IF(ISERROR(G$6),0,INDEX(STEP_daily_table1_ForUpdate!myDataRange,MATCH(HistoricalMaster!G$6,INDEX(STEP_daily_table1_ForUpdate!myDataRange,,12),0),MATCH(HistoricalMaster!$A13,STEP_daily_table1_ForUpdate!$2:$2,0)-5))</f>
        <v>0</v>
      </c>
      <c r="H13" s="15">
        <f>IF(ISERROR(H$6),0,INDEX(STEP_daily_table1_ForUpdate!myDataRange,MATCH(HistoricalMaster!H$6,INDEX(STEP_daily_table1_ForUpdate!myDataRange,,12),0),MATCH(HistoricalMaster!$A13,STEP_daily_table1_ForUpdate!$2:$2,0)-5))</f>
        <v>0</v>
      </c>
      <c r="I13" s="15">
        <f>IF(ISERROR(I$6),0,INDEX(STEP_daily_table1_ForUpdate!myDataRange,MATCH(HistoricalMaster!I$6,INDEX(STEP_daily_table1_ForUpdate!myDataRange,,12),0),MATCH(HistoricalMaster!$A13,STEP_daily_table1_ForUpdate!$2:$2,0)-5))</f>
        <v>0</v>
      </c>
      <c r="J13" s="15">
        <f>IF(ISERROR(J$6),0,INDEX(STEP_daily_table1_ForUpdate!myDataRange,MATCH(HistoricalMaster!J$6,INDEX(STEP_daily_table1_ForUpdate!myDataRange,,12),0),MATCH(HistoricalMaster!$A13,STEP_daily_table1_ForUpdate!$2:$2,0)-5))</f>
        <v>0</v>
      </c>
      <c r="K13" s="15">
        <f>IF(ISERROR(K$6),0,INDEX(STEP_daily_table1_ForUpdate!myDataRange,MATCH(HistoricalMaster!K$6,INDEX(STEP_daily_table1_ForUpdate!myDataRange,,12),0),MATCH(HistoricalMaster!$A13,STEP_daily_table1_ForUpdate!$2:$2,0)-5))</f>
        <v>0</v>
      </c>
      <c r="L13" s="15">
        <f>IF(ISERROR(L$6),0,INDEX(STEP_daily_table1_ForUpdate!myDataRange,MATCH(HistoricalMaster!L$6,INDEX(STEP_daily_table1_ForUpdate!myDataRange,,12),0),MATCH(HistoricalMaster!$A13,STEP_daily_table1_ForUpdate!$2:$2,0)-5))</f>
        <v>0</v>
      </c>
      <c r="M13" s="15">
        <f>IF(ISERROR(M$6),0,INDEX(STEP_daily_table1_ForUpdate!myDataRange,MATCH(HistoricalMaster!M$6,INDEX(STEP_daily_table1_ForUpdate!myDataRange,,12),0),MATCH(HistoricalMaster!$A13,STEP_daily_table1_ForUpdate!$2:$2,0)-5))</f>
        <v>0</v>
      </c>
      <c r="N13" s="15">
        <f>IF(ISERROR(N$6),0,INDEX(STEP_daily_table1_ForUpdate!myDataRange,MATCH(HistoricalMaster!N$6,INDEX(STEP_daily_table1_ForUpdate!myDataRange,,12),0),MATCH(HistoricalMaster!$A13,STEP_daily_table1_ForUpdate!$2:$2,0)-5))</f>
        <v>0</v>
      </c>
      <c r="O13" s="15">
        <f>IF(ISERROR(O$6),0,INDEX(STEP_daily_table1_ForUpdate!myDataRange,MATCH(HistoricalMaster!O$6,INDEX(STEP_daily_table1_ForUpdate!myDataRange,,12),0),MATCH(HistoricalMaster!$A13,STEP_daily_table1_ForUpdate!$2:$2,0)-5))</f>
        <v>0</v>
      </c>
      <c r="P13" s="15">
        <f>IF(ISERROR(P$6),0,INDEX(STEP_daily_table1_ForUpdate!myDataRange,MATCH(HistoricalMaster!P$6,INDEX(STEP_daily_table1_ForUpdate!myDataRange,,12),0),MATCH(HistoricalMaster!$A13,STEP_daily_table1_ForUpdate!$2:$2,0)-5))</f>
        <v>0</v>
      </c>
      <c r="Q13" s="15">
        <f>IF(ISERROR(Q$6),0,INDEX(STEP_daily_table1_ForUpdate!myDataRange,MATCH(HistoricalMaster!Q$6,INDEX(STEP_daily_table1_ForUpdate!myDataRange,,12),0),MATCH(HistoricalMaster!$A13,STEP_daily_table1_ForUpdate!$2:$2,0)-5))</f>
        <v>0</v>
      </c>
      <c r="R13" s="15">
        <f>IF(ISERROR(R$6),0,INDEX(STEP_daily_table1_ForUpdate!myDataRange,MATCH(HistoricalMaster!R$6,INDEX(STEP_daily_table1_ForUpdate!myDataRange,,12),0),MATCH(HistoricalMaster!$A13,STEP_daily_table1_ForUpdate!$2:$2,0)-5))</f>
        <v>0</v>
      </c>
      <c r="S13" s="15">
        <f>IF(ISERROR(S$6),0,INDEX(STEP_daily_table1_ForUpdate!myDataRange,MATCH(HistoricalMaster!S$6,INDEX(STEP_daily_table1_ForUpdate!myDataRange,,12),0),MATCH(HistoricalMaster!$A13,STEP_daily_table1_ForUpdate!$2:$2,0)-5))</f>
        <v>0</v>
      </c>
      <c r="T13" s="15">
        <f>IF(ISERROR(T$6),0,INDEX(STEP_daily_table1_ForUpdate!myDataRange,MATCH(HistoricalMaster!T$6,INDEX(STEP_daily_table1_ForUpdate!myDataRange,,12),0),MATCH(HistoricalMaster!$A13,STEP_daily_table1_ForUpdate!$2:$2,0)-5))</f>
        <v>0</v>
      </c>
      <c r="U13" s="15">
        <f>IF(ISERROR(U$6),0,INDEX(STEP_daily_table1_ForUpdate!myDataRange,MATCH(HistoricalMaster!U$6,INDEX(STEP_daily_table1_ForUpdate!myDataRange,,12),0),MATCH(HistoricalMaster!$A13,STEP_daily_table1_ForUpdate!$2:$2,0)-5))</f>
        <v>0</v>
      </c>
      <c r="V13" s="15">
        <f>IF(ISERROR(V$6),0,INDEX(STEP_daily_table1_ForUpdate!myDataRange,MATCH(HistoricalMaster!V$6,INDEX(STEP_daily_table1_ForUpdate!myDataRange,,12),0),MATCH(HistoricalMaster!$A13,STEP_daily_table1_ForUpdate!$2:$2,0)-5))</f>
        <v>0</v>
      </c>
      <c r="W13" s="15">
        <f>IF(ISERROR(W$6),0,INDEX(STEP_daily_table1_ForUpdate!myDataRange,MATCH(HistoricalMaster!W$6,INDEX(STEP_daily_table1_ForUpdate!myDataRange,,12),0),MATCH(HistoricalMaster!$A13,STEP_daily_table1_ForUpdate!$2:$2,0)-5))</f>
        <v>0</v>
      </c>
      <c r="X13" s="15">
        <f>IF(ISERROR(X$6),0,INDEX(STEP_daily_table1_ForUpdate!myDataRange,MATCH(HistoricalMaster!X$6,INDEX(STEP_daily_table1_ForUpdate!myDataRange,,12),0),MATCH(HistoricalMaster!$A13,STEP_daily_table1_ForUpdate!$2:$2,0)-5))</f>
        <v>0</v>
      </c>
      <c r="Y13" s="15">
        <f>IF(ISERROR(Y$6),0,INDEX(STEP_daily_table1_ForUpdate!myDataRange,MATCH(HistoricalMaster!Y$6,INDEX(STEP_daily_table1_ForUpdate!myDataRange,,12),0),MATCH(HistoricalMaster!$A13,STEP_daily_table1_ForUpdate!$2:$2,0)-5))</f>
        <v>0</v>
      </c>
      <c r="Z13" s="15">
        <f>IF(ISERROR(Z$6),0,INDEX(STEP_daily_table1_ForUpdate!myDataRange,MATCH(HistoricalMaster!Z$6,INDEX(STEP_daily_table1_ForUpdate!myDataRange,,12),0),MATCH(HistoricalMaster!$A13,STEP_daily_table1_ForUpdate!$2:$2,0)-5))</f>
        <v>0</v>
      </c>
      <c r="AA13" s="15">
        <f>IF(ISERROR(AA$6),0,INDEX(STEP_daily_table1_ForUpdate!myDataRange,MATCH(HistoricalMaster!AA$6,INDEX(STEP_daily_table1_ForUpdate!myDataRange,,12),0),MATCH(HistoricalMaster!$A13,STEP_daily_table1_ForUpdate!$2:$2,0)-5))</f>
        <v>0</v>
      </c>
      <c r="AB13" s="15">
        <f>IF(ISERROR(AB$6),0,INDEX(STEP_daily_table1_ForUpdate!myDataRange,MATCH(HistoricalMaster!AB$6,INDEX(STEP_daily_table1_ForUpdate!myDataRange,,12),0),MATCH(HistoricalMaster!$A13,STEP_daily_table1_ForUpdate!$2:$2,0)-5))</f>
        <v>0</v>
      </c>
      <c r="AC13" s="15">
        <f>IF(ISERROR(AC$6),0,INDEX(STEP_daily_table1_ForUpdate!myDataRange,MATCH(HistoricalMaster!AC$6,INDEX(STEP_daily_table1_ForUpdate!myDataRange,,12),0),MATCH(HistoricalMaster!$A13,STEP_daily_table1_ForUpdate!$2:$2,0)-5))</f>
        <v>0</v>
      </c>
      <c r="AD13" s="15">
        <f>IF(ISERROR(AD$6),0,INDEX(STEP_daily_table1_ForUpdate!myDataRange,MATCH(HistoricalMaster!AD$6,INDEX(STEP_daily_table1_ForUpdate!myDataRange,,12),0),MATCH(HistoricalMaster!$A13,STEP_daily_table1_ForUpdate!$2:$2,0)-5))</f>
        <v>0</v>
      </c>
      <c r="AE13" s="15">
        <f>IF(ISERROR(AE$6),0,INDEX(STEP_daily_table1_ForUpdate!myDataRange,MATCH(HistoricalMaster!AE$6,INDEX(STEP_daily_table1_ForUpdate!myDataRange,,12),0),MATCH(HistoricalMaster!$A13,STEP_daily_table1_ForUpdate!$2:$2,0)-5))</f>
        <v>0</v>
      </c>
      <c r="AF13" s="15">
        <f>IF(ISERROR(AF$6),0,INDEX(STEP_daily_table1_ForUpdate!myDataRange,MATCH(HistoricalMaster!AF$6,INDEX(STEP_daily_table1_ForUpdate!myDataRange,,12),0),MATCH(HistoricalMaster!$A13,STEP_daily_table1_ForUpdate!$2:$2,0)-5))</f>
        <v>0</v>
      </c>
      <c r="AG13" s="15">
        <f>IF(ISERROR(AG$6),0,INDEX(STEP_daily_table1_ForUpdate!myDataRange,MATCH(HistoricalMaster!AG$6,INDEX(STEP_daily_table1_ForUpdate!myDataRange,,12),0),MATCH(HistoricalMaster!$A13,STEP_daily_table1_ForUpdate!$2:$2,0)-5))</f>
        <v>0</v>
      </c>
      <c r="AH13" s="15">
        <f>IF(ISERROR(AH$6),0,INDEX(STEP_daily_table1_ForUpdate!myDataRange,MATCH(HistoricalMaster!AH$6,INDEX(STEP_daily_table1_ForUpdate!myDataRange,,12),0),MATCH(HistoricalMaster!$A13,STEP_daily_table1_ForUpdate!$2:$2,0)-5))</f>
        <v>0</v>
      </c>
      <c r="AI13" s="15">
        <f>IF(ISERROR(AI$6),0,INDEX(STEP_daily_table1_ForUpdate!myDataRange,MATCH(HistoricalMaster!AI$6,INDEX(STEP_daily_table1_ForUpdate!myDataRange,,12),0),MATCH(HistoricalMaster!$A13,STEP_daily_table1_ForUpdate!$2:$2,0)-5))</f>
        <v>0</v>
      </c>
      <c r="AJ13" s="15">
        <f>IF(ISERROR(AJ$6),0,INDEX(STEP_daily_table1_ForUpdate!myDataRange,MATCH(HistoricalMaster!AJ$6,INDEX(STEP_daily_table1_ForUpdate!myDataRange,,12),0),MATCH(HistoricalMaster!$A13,STEP_daily_table1_ForUpdate!$2:$2,0)-5))</f>
        <v>0</v>
      </c>
      <c r="AK13" s="15">
        <f>IF(ISERROR(AK$6),0,INDEX(STEP_daily_table1_ForUpdate!myDataRange,MATCH(HistoricalMaster!AK$6,INDEX(STEP_daily_table1_ForUpdate!myDataRange,,12),0),MATCH(HistoricalMaster!$A13,STEP_daily_table1_ForUpdate!$2:$2,0)-5))</f>
        <v>0</v>
      </c>
      <c r="AL13" s="15">
        <f>IF(ISERROR(AL$6),0,INDEX(STEP_daily_table1_ForUpdate!myDataRange,MATCH(HistoricalMaster!AL$6,INDEX(STEP_daily_table1_ForUpdate!myDataRange,,12),0),MATCH(HistoricalMaster!$A13,STEP_daily_table1_ForUpdate!$2:$2,0)-5))</f>
        <v>0</v>
      </c>
      <c r="AM13" s="15">
        <f>IF(ISERROR(AM$6),0,INDEX(STEP_daily_table1_ForUpdate!myDataRange,MATCH(HistoricalMaster!AM$6,INDEX(STEP_daily_table1_ForUpdate!myDataRange,,12),0),MATCH(HistoricalMaster!$A13,STEP_daily_table1_ForUpdate!$2:$2,0)-5))</f>
        <v>0</v>
      </c>
      <c r="AN13" s="15">
        <f>IF(ISERROR(AN$6),0,INDEX(STEP_daily_table1_ForUpdate!myDataRange,MATCH(HistoricalMaster!AN$6,INDEX(STEP_daily_table1_ForUpdate!myDataRange,,12),0),MATCH(HistoricalMaster!$A13,STEP_daily_table1_ForUpdate!$2:$2,0)-5))</f>
        <v>0</v>
      </c>
      <c r="AO13" s="15">
        <f>IF(ISERROR(AO$6),0,INDEX(STEP_daily_table1_ForUpdate!myDataRange,MATCH(HistoricalMaster!AO$6,INDEX(STEP_daily_table1_ForUpdate!myDataRange,,12),0),MATCH(HistoricalMaster!$A13,STEP_daily_table1_ForUpdate!$2:$2,0)-5))</f>
        <v>0</v>
      </c>
      <c r="AP13" s="15">
        <f>IF(ISERROR(AP$6),0,INDEX(STEP_daily_table1_ForUpdate!myDataRange,MATCH(HistoricalMaster!AP$6,INDEX(STEP_daily_table1_ForUpdate!myDataRange,,12),0),MATCH(HistoricalMaster!$A13,STEP_daily_table1_ForUpdate!$2:$2,0)-5))</f>
        <v>0</v>
      </c>
      <c r="AQ13" s="15">
        <f>IF(ISERROR(AQ$6),0,INDEX(STEP_daily_table1_ForUpdate!myDataRange,MATCH(HistoricalMaster!AQ$6,INDEX(STEP_daily_table1_ForUpdate!myDataRange,,12),0),MATCH(HistoricalMaster!$A13,STEP_daily_table1_ForUpdate!$2:$2,0)-5))</f>
        <v>0</v>
      </c>
      <c r="AR13" s="15">
        <f>IF(ISERROR(AR$6),0,INDEX(STEP_daily_table1_ForUpdate!myDataRange,MATCH(HistoricalMaster!AR$6,INDEX(STEP_daily_table1_ForUpdate!myDataRange,,12),0),MATCH(HistoricalMaster!$A13,STEP_daily_table1_ForUpdate!$2:$2,0)-5))</f>
        <v>0</v>
      </c>
      <c r="AS13" s="15">
        <f>IF(ISERROR(AS$6),0,INDEX(STEP_daily_table1_ForUpdate!myDataRange,MATCH(HistoricalMaster!AS$6,INDEX(STEP_daily_table1_ForUpdate!myDataRange,,12),0),MATCH(HistoricalMaster!$A13,STEP_daily_table1_ForUpdate!$2:$2,0)-5))</f>
        <v>0</v>
      </c>
      <c r="AT13" s="15">
        <f>IF(ISERROR(AT$6),0,INDEX(STEP_daily_table1_ForUpdate!myDataRange,MATCH(HistoricalMaster!AT$6,INDEX(STEP_daily_table1_ForUpdate!myDataRange,,12),0),MATCH(HistoricalMaster!$A13,STEP_daily_table1_ForUpdate!$2:$2,0)-5))</f>
        <v>0</v>
      </c>
      <c r="AU13" s="15">
        <f>IF(ISERROR(AU$6),0,INDEX(STEP_daily_table1_ForUpdate!myDataRange,MATCH(HistoricalMaster!AU$6,INDEX(STEP_daily_table1_ForUpdate!myDataRange,,12),0),MATCH(HistoricalMaster!$A13,STEP_daily_table1_ForUpdate!$2:$2,0)-5))</f>
        <v>0</v>
      </c>
      <c r="AV13" s="15">
        <f>IF(ISERROR(AV$6),0,INDEX(STEP_daily_table1_ForUpdate!myDataRange,MATCH(HistoricalMaster!AV$6,INDEX(STEP_daily_table1_ForUpdate!myDataRange,,12),0),MATCH(HistoricalMaster!$A13,STEP_daily_table1_ForUpdate!$2:$2,0)-5))</f>
        <v>0</v>
      </c>
      <c r="AW13" s="15">
        <f>IF(ISERROR(AW$6),0,INDEX(STEP_daily_table1_ForUpdate!myDataRange,MATCH(HistoricalMaster!AW$6,INDEX(STEP_daily_table1_ForUpdate!myDataRange,,12),0),MATCH(HistoricalMaster!$A13,STEP_daily_table1_ForUpdate!$2:$2,0)-5))</f>
        <v>0</v>
      </c>
      <c r="AX13" s="15">
        <f>IF(ISERROR(AX$6),0,INDEX(STEP_daily_table1_ForUpdate!myDataRange,MATCH(HistoricalMaster!AX$6,INDEX(STEP_daily_table1_ForUpdate!myDataRange,,12),0),MATCH(HistoricalMaster!$A13,STEP_daily_table1_ForUpdate!$2:$2,0)-5))</f>
        <v>0</v>
      </c>
      <c r="AY13" s="15">
        <f>IF(ISERROR(AY$6),0,INDEX(STEP_daily_table1_ForUpdate!myDataRange,MATCH(HistoricalMaster!AY$6,INDEX(STEP_daily_table1_ForUpdate!myDataRange,,12),0),MATCH(HistoricalMaster!$A13,STEP_daily_table1_ForUpdate!$2:$2,0)-5))</f>
        <v>0</v>
      </c>
      <c r="AZ13" s="15">
        <f>IF(ISERROR(AZ$6),0,INDEX(STEP_daily_table1_ForUpdate!myDataRange,MATCH(HistoricalMaster!AZ$6,INDEX(STEP_daily_table1_ForUpdate!myDataRange,,12),0),MATCH(HistoricalMaster!$A13,STEP_daily_table1_ForUpdate!$2:$2,0)-5))</f>
        <v>0</v>
      </c>
      <c r="BA13" s="15">
        <f>IF(ISERROR(BA$6),0,INDEX(STEP_daily_table1_ForUpdate!myDataRange,MATCH(HistoricalMaster!BA$6,INDEX(STEP_daily_table1_ForUpdate!myDataRange,,12),0),MATCH(HistoricalMaster!$A13,STEP_daily_table1_ForUpdate!$2:$2,0)-5))</f>
        <v>0</v>
      </c>
      <c r="BB13" s="15">
        <f>IF(ISERROR(BB$6),0,INDEX(STEP_daily_table1_ForUpdate!myDataRange,MATCH(HistoricalMaster!BB$6,INDEX(STEP_daily_table1_ForUpdate!myDataRange,,12),0),MATCH(HistoricalMaster!$A13,STEP_daily_table1_ForUpdate!$2:$2,0)-5))</f>
        <v>0</v>
      </c>
      <c r="BC13" s="15">
        <f>IF(ISERROR(BC$6),0,INDEX(STEP_daily_table1_ForUpdate!myDataRange,MATCH(HistoricalMaster!BC$6,INDEX(STEP_daily_table1_ForUpdate!myDataRange,,12),0),MATCH(HistoricalMaster!$A13,STEP_daily_table1_ForUpdate!$2:$2,0)-5))</f>
        <v>0</v>
      </c>
      <c r="BD13" s="15">
        <f>IF(ISERROR(BD$6),0,INDEX(STEP_daily_table1_ForUpdate!myDataRange,MATCH(HistoricalMaster!BD$6,INDEX(STEP_daily_table1_ForUpdate!myDataRange,,12),0),MATCH(HistoricalMaster!$A13,STEP_daily_table1_ForUpdate!$2:$2,0)-5))</f>
        <v>0</v>
      </c>
      <c r="BE13" s="15">
        <f>IF(ISERROR(BE$6),0,INDEX(STEP_daily_table1_ForUpdate!myDataRange,MATCH(HistoricalMaster!BE$6,INDEX(STEP_daily_table1_ForUpdate!myDataRange,,12),0),MATCH(HistoricalMaster!$A13,STEP_daily_table1_ForUpdate!$2:$2,0)-5))</f>
        <v>0</v>
      </c>
      <c r="BF13" s="15">
        <f>IF(ISERROR(BF$6),0,INDEX(STEP_daily_table1_ForUpdate!myDataRange,MATCH(HistoricalMaster!BF$6,INDEX(STEP_daily_table1_ForUpdate!myDataRange,,12),0),MATCH(HistoricalMaster!$A13,STEP_daily_table1_ForUpdate!$2:$2,0)-5))</f>
        <v>0</v>
      </c>
      <c r="BG13" s="15">
        <f>IF(ISERROR(BG$6),0,INDEX(STEP_daily_table1_ForUpdate!myDataRange,MATCH(HistoricalMaster!BG$6,INDEX(STEP_daily_table1_ForUpdate!myDataRange,,12),0),MATCH(HistoricalMaster!$A13,STEP_daily_table1_ForUpdate!$2:$2,0)-5))</f>
        <v>0</v>
      </c>
      <c r="BH13" s="15">
        <f>IF(ISERROR(BH$6),0,INDEX(STEP_daily_table1_ForUpdate!myDataRange,MATCH(HistoricalMaster!BH$6,INDEX(STEP_daily_table1_ForUpdate!myDataRange,,12),0),MATCH(HistoricalMaster!$A13,STEP_daily_table1_ForUpdate!$2:$2,0)-5))</f>
        <v>0</v>
      </c>
      <c r="BI13" s="15">
        <f>IF(ISERROR(BI$6),0,INDEX(STEP_daily_table1_ForUpdate!myDataRange,MATCH(HistoricalMaster!BI$6,INDEX(STEP_daily_table1_ForUpdate!myDataRange,,12),0),MATCH(HistoricalMaster!$A13,STEP_daily_table1_ForUpdate!$2:$2,0)-5))</f>
        <v>0</v>
      </c>
      <c r="BJ13" s="15">
        <f>IF(ISERROR(BJ$6),0,INDEX(STEP_daily_table1_ForUpdate!myDataRange,MATCH(HistoricalMaster!BJ$6,INDEX(STEP_daily_table1_ForUpdate!myDataRange,,12),0),MATCH(HistoricalMaster!$A13,STEP_daily_table1_ForUpdate!$2:$2,0)-5))</f>
        <v>0</v>
      </c>
      <c r="BK13" s="15">
        <f>IF(ISERROR(BK$6),0,INDEX(STEP_daily_table1_ForUpdate!myDataRange,MATCH(HistoricalMaster!BK$6,INDEX(STEP_daily_table1_ForUpdate!myDataRange,,12),0),MATCH(HistoricalMaster!$A13,STEP_daily_table1_ForUpdate!$2:$2,0)-5))</f>
        <v>0</v>
      </c>
      <c r="BL13" s="15">
        <f>IF(ISERROR(BL$6),0,INDEX(STEP_daily_table1_ForUpdate!myDataRange,MATCH(HistoricalMaster!BL$6,INDEX(STEP_daily_table1_ForUpdate!myDataRange,,12),0),MATCH(HistoricalMaster!$A13,STEP_daily_table1_ForUpdate!$2:$2,0)-5))</f>
        <v>0</v>
      </c>
      <c r="BM13" s="15">
        <f>IF(ISERROR(BM$6),0,INDEX(STEP_daily_table1_ForUpdate!myDataRange,MATCH(HistoricalMaster!BM$6,INDEX(STEP_daily_table1_ForUpdate!myDataRange,,12),0),MATCH(HistoricalMaster!$A13,STEP_daily_table1_ForUpdate!$2:$2,0)-5))</f>
        <v>0</v>
      </c>
      <c r="BN13" s="15">
        <f>IF(ISERROR(BN$6),0,INDEX(STEP_daily_table1_ForUpdate!myDataRange,MATCH(HistoricalMaster!BN$6,INDEX(STEP_daily_table1_ForUpdate!myDataRange,,12),0),MATCH(HistoricalMaster!$A13,STEP_daily_table1_ForUpdate!$2:$2,0)-5))</f>
        <v>0</v>
      </c>
      <c r="BO13" s="15">
        <f>IF(ISERROR(BO$6),0,INDEX(STEP_daily_table1_ForUpdate!myDataRange,MATCH(HistoricalMaster!BO$6,INDEX(STEP_daily_table1_ForUpdate!myDataRange,,12),0),MATCH(HistoricalMaster!$A13,STEP_daily_table1_ForUpdate!$2:$2,0)-5))</f>
        <v>0</v>
      </c>
      <c r="BP13" s="15">
        <f>IF(ISERROR(BP$6),0,INDEX(STEP_daily_table1_ForUpdate!myDataRange,MATCH(HistoricalMaster!BP$6,INDEX(STEP_daily_table1_ForUpdate!myDataRange,,12),0),MATCH(HistoricalMaster!$A13,STEP_daily_table1_ForUpdate!$2:$2,0)-5))</f>
        <v>0</v>
      </c>
      <c r="BQ13" s="15">
        <f>IF(ISERROR(BQ$6),0,INDEX(STEP_daily_table1_ForUpdate!myDataRange,MATCH(HistoricalMaster!BQ$6,INDEX(STEP_daily_table1_ForUpdate!myDataRange,,12),0),MATCH(HistoricalMaster!$A13,STEP_daily_table1_ForUpdate!$2:$2,0)-5))</f>
        <v>0</v>
      </c>
      <c r="BR13" s="15">
        <f>IF(ISERROR(BR$6),0,INDEX(STEP_daily_table1_ForUpdate!myDataRange,MATCH(HistoricalMaster!BR$6,INDEX(STEP_daily_table1_ForUpdate!myDataRange,,12),0),MATCH(HistoricalMaster!$A13,STEP_daily_table1_ForUpdate!$2:$2,0)-5))</f>
        <v>0</v>
      </c>
      <c r="BS13" s="15">
        <f>IF(ISERROR(BS$6),0,INDEX(STEP_daily_table1_ForUpdate!myDataRange,MATCH(HistoricalMaster!BS$6,INDEX(STEP_daily_table1_ForUpdate!myDataRange,,12),0),MATCH(HistoricalMaster!$A13,STEP_daily_table1_ForUpdate!$2:$2,0)-5))</f>
        <v>0</v>
      </c>
      <c r="BT13" s="15">
        <f>IF(ISERROR(BT$6),0,INDEX(STEP_daily_table1_ForUpdate!myDataRange,MATCH(HistoricalMaster!BT$6,INDEX(STEP_daily_table1_ForUpdate!myDataRange,,12),0),MATCH(HistoricalMaster!$A13,STEP_daily_table1_ForUpdate!$2:$2,0)-5))</f>
        <v>0</v>
      </c>
      <c r="BU13" s="15">
        <f>IF(ISERROR(BU$6),0,INDEX(STEP_daily_table1_ForUpdate!myDataRange,MATCH(HistoricalMaster!BU$6,INDEX(STEP_daily_table1_ForUpdate!myDataRange,,12),0),MATCH(HistoricalMaster!$A13,STEP_daily_table1_ForUpdate!$2:$2,0)-5))</f>
        <v>0</v>
      </c>
      <c r="BV13" s="15">
        <f>IF(ISERROR(BV$6),0,INDEX(STEP_daily_table1_ForUpdate!myDataRange,MATCH(HistoricalMaster!BV$6,INDEX(STEP_daily_table1_ForUpdate!myDataRange,,12),0),MATCH(HistoricalMaster!$A13,STEP_daily_table1_ForUpdate!$2:$2,0)-5))</f>
        <v>0</v>
      </c>
      <c r="BW13" s="15">
        <f>IF(ISERROR(BW$6),0,INDEX(STEP_daily_table1_ForUpdate!myDataRange,MATCH(HistoricalMaster!BW$6,INDEX(STEP_daily_table1_ForUpdate!myDataRange,,12),0),MATCH(HistoricalMaster!$A13,STEP_daily_table1_ForUpdate!$2:$2,0)-5))</f>
        <v>0</v>
      </c>
      <c r="BX13" s="15">
        <f>IF(ISERROR(BX$6),0,INDEX(STEP_daily_table1_ForUpdate!myDataRange,MATCH(HistoricalMaster!BX$6,INDEX(STEP_daily_table1_ForUpdate!myDataRange,,12),0),MATCH(HistoricalMaster!$A13,STEP_daily_table1_ForUpdate!$2:$2,0)-5))</f>
        <v>0</v>
      </c>
      <c r="BY13" s="15">
        <f>IF(ISERROR(BY$6),0,INDEX(STEP_daily_table1_ForUpdate!myDataRange,MATCH(HistoricalMaster!BY$6,INDEX(STEP_daily_table1_ForUpdate!myDataRange,,12),0),MATCH(HistoricalMaster!$A13,STEP_daily_table1_ForUpdate!$2:$2,0)-5))</f>
        <v>0</v>
      </c>
      <c r="BZ13" s="15">
        <f>IF(ISERROR(BZ$6),0,INDEX(STEP_daily_table1_ForUpdate!myDataRange,MATCH(HistoricalMaster!BZ$6,INDEX(STEP_daily_table1_ForUpdate!myDataRange,,12),0),MATCH(HistoricalMaster!$A13,STEP_daily_table1_ForUpdate!$2:$2,0)-5))</f>
        <v>0</v>
      </c>
      <c r="CA13" s="15">
        <f>IF(ISERROR(CA$6),0,INDEX(STEP_daily_table1_ForUpdate!myDataRange,MATCH(HistoricalMaster!CA$6,INDEX(STEP_daily_table1_ForUpdate!myDataRange,,12),0),MATCH(HistoricalMaster!$A13,STEP_daily_table1_ForUpdate!$2:$2,0)-5))</f>
        <v>0</v>
      </c>
      <c r="CB13" s="15">
        <f>IF(ISERROR(CB$6),0,INDEX(STEP_daily_table1_ForUpdate!myDataRange,MATCH(HistoricalMaster!CB$6,INDEX(STEP_daily_table1_ForUpdate!myDataRange,,12),0),MATCH(HistoricalMaster!$A13,STEP_daily_table1_ForUpdate!$2:$2,0)-5))</f>
        <v>0</v>
      </c>
      <c r="CC13" s="15">
        <f>IF(ISERROR(CC$6),0,INDEX(STEP_daily_table1_ForUpdate!myDataRange,MATCH(HistoricalMaster!CC$6,INDEX(STEP_daily_table1_ForUpdate!myDataRange,,12),0),MATCH(HistoricalMaster!$A13,STEP_daily_table1_ForUpdate!$2:$2,0)-5))</f>
        <v>0</v>
      </c>
      <c r="CD13" s="15">
        <f>IF(ISERROR(CD$6),0,INDEX(STEP_daily_table1_ForUpdate!myDataRange,MATCH(HistoricalMaster!CD$6,INDEX(STEP_daily_table1_ForUpdate!myDataRange,,12),0),MATCH(HistoricalMaster!$A13,STEP_daily_table1_ForUpdate!$2:$2,0)-5))</f>
        <v>0</v>
      </c>
      <c r="CE13" s="15">
        <f>IF(ISERROR(CE$6),0,INDEX(STEP_daily_table1_ForUpdate!myDataRange,MATCH(HistoricalMaster!CE$6,INDEX(STEP_daily_table1_ForUpdate!myDataRange,,12),0),MATCH(HistoricalMaster!$A13,STEP_daily_table1_ForUpdate!$2:$2,0)-5))</f>
        <v>0</v>
      </c>
      <c r="CF13" s="15">
        <f>IF(ISERROR(CF$6),0,INDEX(STEP_daily_table1_ForUpdate!myDataRange,MATCH(HistoricalMaster!CF$6,INDEX(STEP_daily_table1_ForUpdate!myDataRange,,12),0),MATCH(HistoricalMaster!$A13,STEP_daily_table1_ForUpdate!$2:$2,0)-5))</f>
        <v>0</v>
      </c>
      <c r="CG13" s="15">
        <f>IF(ISERROR(CG$6),0,INDEX(STEP_daily_table1_ForUpdate!myDataRange,MATCH(HistoricalMaster!CG$6,INDEX(STEP_daily_table1_ForUpdate!myDataRange,,12),0),MATCH(HistoricalMaster!$A13,STEP_daily_table1_ForUpdate!$2:$2,0)-5))</f>
        <v>0</v>
      </c>
      <c r="CH13" s="15">
        <f>IF(ISERROR(CH$6),0,INDEX(STEP_daily_table1_ForUpdate!myDataRange,MATCH(HistoricalMaster!CH$6,INDEX(STEP_daily_table1_ForUpdate!myDataRange,,12),0),MATCH(HistoricalMaster!$A13,STEP_daily_table1_ForUpdate!$2:$2,0)-5))</f>
        <v>0</v>
      </c>
      <c r="CI13" s="15">
        <f>IF(ISERROR(CI$6),0,INDEX(STEP_daily_table1_ForUpdate!myDataRange,MATCH(HistoricalMaster!CI$6,INDEX(STEP_daily_table1_ForUpdate!myDataRange,,12),0),MATCH(HistoricalMaster!$A13,STEP_daily_table1_ForUpdate!$2:$2,0)-5))</f>
        <v>0</v>
      </c>
      <c r="CJ13" s="15">
        <f>IF(ISERROR(CJ$6),0,INDEX(STEP_daily_table1_ForUpdate!myDataRange,MATCH(HistoricalMaster!CJ$6,INDEX(STEP_daily_table1_ForUpdate!myDataRange,,12),0),MATCH(HistoricalMaster!$A13,STEP_daily_table1_ForUpdate!$2:$2,0)-5))</f>
        <v>0</v>
      </c>
      <c r="CK13" s="15">
        <f>IF(ISERROR(CK$6),0,INDEX(STEP_daily_table1_ForUpdate!myDataRange,MATCH(HistoricalMaster!CK$6,INDEX(STEP_daily_table1_ForUpdate!myDataRange,,12),0),MATCH(HistoricalMaster!$A13,STEP_daily_table1_ForUpdate!$2:$2,0)-5))</f>
        <v>0</v>
      </c>
      <c r="CL13" s="15">
        <f>IF(ISERROR(CL$6),0,INDEX(STEP_daily_table1_ForUpdate!myDataRange,MATCH(HistoricalMaster!CL$6,INDEX(STEP_daily_table1_ForUpdate!myDataRange,,12),0),MATCH(HistoricalMaster!$A13,STEP_daily_table1_ForUpdate!$2:$2,0)-5))</f>
        <v>0</v>
      </c>
      <c r="CM13" s="15">
        <f>IF(ISERROR(CM$6),0,INDEX(STEP_daily_table1_ForUpdate!myDataRange,MATCH(HistoricalMaster!CM$6,INDEX(STEP_daily_table1_ForUpdate!myDataRange,,12),0),MATCH(HistoricalMaster!$A13,STEP_daily_table1_ForUpdate!$2:$2,0)-5))</f>
        <v>0</v>
      </c>
      <c r="CN13" s="15">
        <f>IF(ISERROR(CN$6),0,INDEX(STEP_daily_table1_ForUpdate!myDataRange,MATCH(HistoricalMaster!CN$6,INDEX(STEP_daily_table1_ForUpdate!myDataRange,,12),0),MATCH(HistoricalMaster!$A13,STEP_daily_table1_ForUpdate!$2:$2,0)-5))</f>
        <v>0</v>
      </c>
      <c r="CO13" s="15">
        <f>IF(ISERROR(CO$6),0,INDEX(STEP_daily_table1_ForUpdate!myDataRange,MATCH(HistoricalMaster!CO$6,INDEX(STEP_daily_table1_ForUpdate!myDataRange,,12),0),MATCH(HistoricalMaster!$A13,STEP_daily_table1_ForUpdate!$2:$2,0)-5))</f>
        <v>0</v>
      </c>
      <c r="CP13" s="15">
        <f>IF(ISERROR(CP$6),0,INDEX(STEP_daily_table1_ForUpdate!myDataRange,MATCH(HistoricalMaster!CP$6,INDEX(STEP_daily_table1_ForUpdate!myDataRange,,12),0),MATCH(HistoricalMaster!$A13,STEP_daily_table1_ForUpdate!$2:$2,0)-5))</f>
        <v>0</v>
      </c>
      <c r="CQ13" s="15">
        <f>IF(ISERROR(CQ$6),0,INDEX(STEP_daily_table1_ForUpdate!myDataRange,MATCH(HistoricalMaster!CQ$6,INDEX(STEP_daily_table1_ForUpdate!myDataRange,,12),0),MATCH(HistoricalMaster!$A13,STEP_daily_table1_ForUpdate!$2:$2,0)-5))</f>
        <v>0</v>
      </c>
      <c r="CR13" s="15">
        <f>IF(ISERROR(CR$6),0,INDEX(STEP_daily_table1_ForUpdate!myDataRange,MATCH(HistoricalMaster!CR$6,INDEX(STEP_daily_table1_ForUpdate!myDataRange,,12),0),MATCH(HistoricalMaster!$A13,STEP_daily_table1_ForUpdate!$2:$2,0)-5))</f>
        <v>0</v>
      </c>
      <c r="CS13" s="15">
        <f>IF(ISERROR(CS$6),0,INDEX(STEP_daily_table1_ForUpdate!myDataRange,MATCH(HistoricalMaster!CS$6,INDEX(STEP_daily_table1_ForUpdate!myDataRange,,12),0),MATCH(HistoricalMaster!$A13,STEP_daily_table1_ForUpdate!$2:$2,0)-5))</f>
        <v>0</v>
      </c>
      <c r="CT13" s="15">
        <f>IF(ISERROR(CT$6),0,INDEX(STEP_daily_table1_ForUpdate!myDataRange,MATCH(HistoricalMaster!CT$6,INDEX(STEP_daily_table1_ForUpdate!myDataRange,,12),0),MATCH(HistoricalMaster!$A13,STEP_daily_table1_ForUpdate!$2:$2,0)-5))</f>
        <v>0</v>
      </c>
      <c r="CU13" s="15">
        <f>IF(ISERROR(CU$6),0,INDEX(STEP_daily_table1_ForUpdate!myDataRange,MATCH(HistoricalMaster!CU$6,INDEX(STEP_daily_table1_ForUpdate!myDataRange,,12),0),MATCH(HistoricalMaster!$A13,STEP_daily_table1_ForUpdate!$2:$2,0)-5))</f>
        <v>0</v>
      </c>
      <c r="CV13" s="15">
        <f>IF(ISERROR(CV$6),0,INDEX(STEP_daily_table1_ForUpdate!myDataRange,MATCH(HistoricalMaster!CV$6,INDEX(STEP_daily_table1_ForUpdate!myDataRange,,12),0),MATCH(HistoricalMaster!$A13,STEP_daily_table1_ForUpdate!$2:$2,0)-5))</f>
        <v>0</v>
      </c>
      <c r="CW13" s="15">
        <f>IF(ISERROR(CW$6),0,INDEX(STEP_daily_table1_ForUpdate!myDataRange,MATCH(HistoricalMaster!CW$6,INDEX(STEP_daily_table1_ForUpdate!myDataRange,,12),0),MATCH(HistoricalMaster!$A13,STEP_daily_table1_ForUpdate!$2:$2,0)-5))</f>
        <v>0</v>
      </c>
      <c r="CX13" s="15">
        <f>IF(ISERROR(CX$6),0,INDEX(STEP_daily_table1_ForUpdate!myDataRange,MATCH(HistoricalMaster!CX$6,INDEX(STEP_daily_table1_ForUpdate!myDataRange,,12),0),MATCH(HistoricalMaster!$A13,STEP_daily_table1_ForUpdate!$2:$2,0)-5))</f>
        <v>0</v>
      </c>
      <c r="CY13" s="15">
        <f>IF(ISERROR(CY$6),0,INDEX(STEP_daily_table1_ForUpdate!myDataRange,MATCH(HistoricalMaster!CY$6,INDEX(STEP_daily_table1_ForUpdate!myDataRange,,12),0),MATCH(HistoricalMaster!$A13,STEP_daily_table1_ForUpdate!$2:$2,0)-5))</f>
        <v>0</v>
      </c>
      <c r="CZ13" s="15">
        <f>IF(ISERROR(CZ$6),0,INDEX(STEP_daily_table1_ForUpdate!myDataRange,MATCH(HistoricalMaster!CZ$6,INDEX(STEP_daily_table1_ForUpdate!myDataRange,,12),0),MATCH(HistoricalMaster!$A13,STEP_daily_table1_ForUpdate!$2:$2,0)-5))</f>
        <v>0</v>
      </c>
      <c r="DA13" s="15">
        <f>IF(ISERROR(DA$6),0,INDEX(STEP_daily_table1_ForUpdate!myDataRange,MATCH(HistoricalMaster!DA$6,INDEX(STEP_daily_table1_ForUpdate!myDataRange,,12),0),MATCH(HistoricalMaster!$A13,STEP_daily_table1_ForUpdate!$2:$2,0)-5))</f>
        <v>0</v>
      </c>
      <c r="DB13" s="15">
        <f>IF(ISERROR(DB$6),0,INDEX(STEP_daily_table1_ForUpdate!myDataRange,MATCH(HistoricalMaster!DB$6,INDEX(STEP_daily_table1_ForUpdate!myDataRange,,12),0),MATCH(HistoricalMaster!$A13,STEP_daily_table1_ForUpdate!$2:$2,0)-5))</f>
        <v>0</v>
      </c>
      <c r="DC13" s="15">
        <f>IF(ISERROR(DC$6),0,INDEX(STEP_daily_table1_ForUpdate!myDataRange,MATCH(HistoricalMaster!DC$6,INDEX(STEP_daily_table1_ForUpdate!myDataRange,,12),0),MATCH(HistoricalMaster!$A13,STEP_daily_table1_ForUpdate!$2:$2,0)-5))</f>
        <v>0</v>
      </c>
      <c r="DD13" s="15">
        <f>IF(ISERROR(DD$6),0,INDEX(STEP_daily_table1_ForUpdate!myDataRange,MATCH(HistoricalMaster!DD$6,INDEX(STEP_daily_table1_ForUpdate!myDataRange,,12),0),MATCH(HistoricalMaster!$A13,STEP_daily_table1_ForUpdate!$2:$2,0)-5))</f>
        <v>0</v>
      </c>
      <c r="DE13" s="15">
        <f>IF(ISERROR(DE$6),0,INDEX(STEP_daily_table1_ForUpdate!myDataRange,MATCH(HistoricalMaster!DE$6,INDEX(STEP_daily_table1_ForUpdate!myDataRange,,12),0),MATCH(HistoricalMaster!$A13,STEP_daily_table1_ForUpdate!$2:$2,0)-5))</f>
        <v>0</v>
      </c>
      <c r="DF13" s="15">
        <f>IF(ISERROR(DF$6),0,INDEX(STEP_daily_table1_ForUpdate!myDataRange,MATCH(HistoricalMaster!DF$6,INDEX(STEP_daily_table1_ForUpdate!myDataRange,,12),0),MATCH(HistoricalMaster!$A13,STEP_daily_table1_ForUpdate!$2:$2,0)-5))</f>
        <v>0</v>
      </c>
      <c r="DG13" s="15">
        <f>IF(ISERROR(DG$6),0,INDEX(STEP_daily_table1_ForUpdate!myDataRange,MATCH(HistoricalMaster!DG$6,INDEX(STEP_daily_table1_ForUpdate!myDataRange,,12),0),MATCH(HistoricalMaster!$A13,STEP_daily_table1_ForUpdate!$2:$2,0)-5))</f>
        <v>0</v>
      </c>
      <c r="DH13" s="15">
        <f>IF(ISERROR(DH$6),0,INDEX(STEP_daily_table1_ForUpdate!myDataRange,MATCH(HistoricalMaster!DH$6,INDEX(STEP_daily_table1_ForUpdate!myDataRange,,12),0),MATCH(HistoricalMaster!$A13,STEP_daily_table1_ForUpdate!$2:$2,0)-5))</f>
        <v>0</v>
      </c>
      <c r="DI13" s="15">
        <f>IF(ISERROR(DI$6),0,INDEX(STEP_daily_table1_ForUpdate!myDataRange,MATCH(HistoricalMaster!DI$6,INDEX(STEP_daily_table1_ForUpdate!myDataRange,,12),0),MATCH(HistoricalMaster!$A13,STEP_daily_table1_ForUpdate!$2:$2,0)-5))</f>
        <v>0</v>
      </c>
      <c r="DJ13" s="15">
        <f>IF(ISERROR(DJ$6),0,INDEX(STEP_daily_table1_ForUpdate!myDataRange,MATCH(HistoricalMaster!DJ$6,INDEX(STEP_daily_table1_ForUpdate!myDataRange,,12),0),MATCH(HistoricalMaster!$A13,STEP_daily_table1_ForUpdate!$2:$2,0)-5))</f>
        <v>0</v>
      </c>
      <c r="DK13" s="15">
        <f>IF(ISERROR(DK$6),0,INDEX(STEP_daily_table1_ForUpdate!myDataRange,MATCH(HistoricalMaster!DK$6,INDEX(STEP_daily_table1_ForUpdate!myDataRange,,12),0),MATCH(HistoricalMaster!$A13,STEP_daily_table1_ForUpdate!$2:$2,0)-5))</f>
        <v>0</v>
      </c>
      <c r="DL13" s="15">
        <f>IF(ISERROR(DL$6),0,INDEX(STEP_daily_table1_ForUpdate!myDataRange,MATCH(HistoricalMaster!DL$6,INDEX(STEP_daily_table1_ForUpdate!myDataRange,,12),0),MATCH(HistoricalMaster!$A13,STEP_daily_table1_ForUpdate!$2:$2,0)-5))</f>
        <v>0</v>
      </c>
      <c r="DM13" s="15">
        <f>IF(ISERROR(DM$6),0,INDEX(STEP_daily_table1_ForUpdate!myDataRange,MATCH(HistoricalMaster!DM$6,INDEX(STEP_daily_table1_ForUpdate!myDataRange,,12),0),MATCH(HistoricalMaster!$A13,STEP_daily_table1_ForUpdate!$2:$2,0)-5))</f>
        <v>0</v>
      </c>
      <c r="DN13" s="15">
        <f>IF(ISERROR(DN$6),0,INDEX(STEP_daily_table1_ForUpdate!myDataRange,MATCH(HistoricalMaster!DN$6,INDEX(STEP_daily_table1_ForUpdate!myDataRange,,12),0),MATCH(HistoricalMaster!$A13,STEP_daily_table1_ForUpdate!$2:$2,0)-5))</f>
        <v>0</v>
      </c>
      <c r="DO13" s="15">
        <f>IF(ISERROR(DO$6),0,INDEX(STEP_daily_table1_ForUpdate!myDataRange,MATCH(HistoricalMaster!DO$6,INDEX(STEP_daily_table1_ForUpdate!myDataRange,,12),0),MATCH(HistoricalMaster!$A13,STEP_daily_table1_ForUpdate!$2:$2,0)-5))</f>
        <v>0</v>
      </c>
      <c r="DP13" s="15">
        <f>IF(ISERROR(DP$6),0,INDEX(STEP_daily_table1_ForUpdate!myDataRange,MATCH(HistoricalMaster!DP$6,INDEX(STEP_daily_table1_ForUpdate!myDataRange,,12),0),MATCH(HistoricalMaster!$A13,STEP_daily_table1_ForUpdate!$2:$2,0)-5))</f>
        <v>0</v>
      </c>
      <c r="DQ13" s="15">
        <f>IF(ISERROR(DQ$6),0,INDEX(STEP_daily_table1_ForUpdate!myDataRange,MATCH(HistoricalMaster!DQ$6,INDEX(STEP_daily_table1_ForUpdate!myDataRange,,12),0),MATCH(HistoricalMaster!$A13,STEP_daily_table1_ForUpdate!$2:$2,0)-5))</f>
        <v>0</v>
      </c>
      <c r="DR13" s="15">
        <f>IF(ISERROR(DR$6),0,INDEX(STEP_daily_table1_ForUpdate!myDataRange,MATCH(HistoricalMaster!DR$6,INDEX(STEP_daily_table1_ForUpdate!myDataRange,,12),0),MATCH(HistoricalMaster!$A13,STEP_daily_table1_ForUpdate!$2:$2,0)-5))</f>
        <v>0</v>
      </c>
      <c r="DS13" s="15">
        <f>IF(ISERROR(DS$6),0,INDEX(STEP_daily_table1_ForUpdate!myDataRange,MATCH(HistoricalMaster!DS$6,INDEX(STEP_daily_table1_ForUpdate!myDataRange,,12),0),MATCH(HistoricalMaster!$A13,STEP_daily_table1_ForUpdate!$2:$2,0)-5))</f>
        <v>0</v>
      </c>
      <c r="DT13" s="15">
        <f>IF(ISERROR(DT$6),0,INDEX(STEP_daily_table1_ForUpdate!myDataRange,MATCH(HistoricalMaster!DT$6,INDEX(STEP_daily_table1_ForUpdate!myDataRange,,12),0),MATCH(HistoricalMaster!$A13,STEP_daily_table1_ForUpdate!$2:$2,0)-5))</f>
        <v>0</v>
      </c>
      <c r="DU13" s="15">
        <f>IF(ISERROR(DU$6),0,INDEX(STEP_daily_table1_ForUpdate!myDataRange,MATCH(HistoricalMaster!DU$6,INDEX(STEP_daily_table1_ForUpdate!myDataRange,,12),0),MATCH(HistoricalMaster!$A13,STEP_daily_table1_ForUpdate!$2:$2,0)-5))</f>
        <v>0</v>
      </c>
      <c r="DV13" s="15">
        <f>IF(ISERROR(DV$6),0,INDEX(STEP_daily_table1_ForUpdate!myDataRange,MATCH(HistoricalMaster!DV$6,INDEX(STEP_daily_table1_ForUpdate!myDataRange,,12),0),MATCH(HistoricalMaster!$A13,STEP_daily_table1_ForUpdate!$2:$2,0)-5))</f>
        <v>0</v>
      </c>
      <c r="DW13" s="15">
        <f>IF(ISERROR(DW$6),0,INDEX(STEP_daily_table1_ForUpdate!myDataRange,MATCH(HistoricalMaster!DW$6,INDEX(STEP_daily_table1_ForUpdate!myDataRange,,12),0),MATCH(HistoricalMaster!$A13,STEP_daily_table1_ForUpdate!$2:$2,0)-5))</f>
        <v>0</v>
      </c>
      <c r="DX13" s="15">
        <f>IF(ISERROR(DX$6),0,INDEX(STEP_daily_table1_ForUpdate!myDataRange,MATCH(HistoricalMaster!DX$6,INDEX(STEP_daily_table1_ForUpdate!myDataRange,,12),0),MATCH(HistoricalMaster!$A13,STEP_daily_table1_ForUpdate!$2:$2,0)-5))</f>
        <v>0</v>
      </c>
      <c r="DY13" s="15">
        <f>IF(ISERROR(DY$6),0,INDEX(STEP_daily_table1_ForUpdate!myDataRange,MATCH(HistoricalMaster!DY$6,INDEX(STEP_daily_table1_ForUpdate!myDataRange,,12),0),MATCH(HistoricalMaster!$A13,STEP_daily_table1_ForUpdate!$2:$2,0)-5))</f>
        <v>0</v>
      </c>
      <c r="DZ13" s="15">
        <f>IF(ISERROR(DZ$6),0,INDEX(STEP_daily_table1_ForUpdate!myDataRange,MATCH(HistoricalMaster!DZ$6,INDEX(STEP_daily_table1_ForUpdate!myDataRange,,12),0),MATCH(HistoricalMaster!$A13,STEP_daily_table1_ForUpdate!$2:$2,0)-5))</f>
        <v>0</v>
      </c>
      <c r="EA13" s="15">
        <f>IF(ISERROR(EA$6),0,INDEX(STEP_daily_table1_ForUpdate!myDataRange,MATCH(HistoricalMaster!EA$6,INDEX(STEP_daily_table1_ForUpdate!myDataRange,,12),0),MATCH(HistoricalMaster!$A13,STEP_daily_table1_ForUpdate!$2:$2,0)-5))</f>
        <v>0</v>
      </c>
      <c r="EB13" s="15">
        <f>IF(ISERROR(EB$6),0,INDEX(STEP_daily_table1_ForUpdate!myDataRange,MATCH(HistoricalMaster!EB$6,INDEX(STEP_daily_table1_ForUpdate!myDataRange,,12),0),MATCH(HistoricalMaster!$A13,STEP_daily_table1_ForUpdate!$2:$2,0)-5))</f>
        <v>0</v>
      </c>
      <c r="EC13" s="15">
        <f>IF(ISERROR(EC$6),0,INDEX(STEP_daily_table1_ForUpdate!myDataRange,MATCH(HistoricalMaster!EC$6,INDEX(STEP_daily_table1_ForUpdate!myDataRange,,12),0),MATCH(HistoricalMaster!$A13,STEP_daily_table1_ForUpdate!$2:$2,0)-5))</f>
        <v>0</v>
      </c>
      <c r="ED13" s="15">
        <f>IF(ISERROR(ED$6),0,INDEX(STEP_daily_table1_ForUpdate!myDataRange,MATCH(HistoricalMaster!ED$6,INDEX(STEP_daily_table1_ForUpdate!myDataRange,,12),0),MATCH(HistoricalMaster!$A13,STEP_daily_table1_ForUpdate!$2:$2,0)-5))</f>
        <v>0</v>
      </c>
      <c r="EE13" s="15">
        <f>IF(ISERROR(EE$6),0,INDEX(STEP_daily_table1_ForUpdate!myDataRange,MATCH(HistoricalMaster!EE$6,INDEX(STEP_daily_table1_ForUpdate!myDataRange,,12),0),MATCH(HistoricalMaster!$A13,STEP_daily_table1_ForUpdate!$2:$2,0)-5))</f>
        <v>0</v>
      </c>
      <c r="EF13" s="15">
        <f>IF(ISERROR(EF$6),0,INDEX(STEP_daily_table1_ForUpdate!myDataRange,MATCH(HistoricalMaster!EF$6,INDEX(STEP_daily_table1_ForUpdate!myDataRange,,12),0),MATCH(HistoricalMaster!$A13,STEP_daily_table1_ForUpdate!$2:$2,0)-5))</f>
        <v>0</v>
      </c>
      <c r="EG13" s="15">
        <f>IF(ISERROR(EG$6),0,INDEX(STEP_daily_table1_ForUpdate!myDataRange,MATCH(HistoricalMaster!EG$6,INDEX(STEP_daily_table1_ForUpdate!myDataRange,,12),0),MATCH(HistoricalMaster!$A13,STEP_daily_table1_ForUpdate!$2:$2,0)-5))</f>
        <v>0</v>
      </c>
      <c r="EH13" s="15">
        <f>IF(ISERROR(EH$6),0,INDEX(STEP_daily_table1_ForUpdate!myDataRange,MATCH(HistoricalMaster!EH$6,INDEX(STEP_daily_table1_ForUpdate!myDataRange,,12),0),MATCH(HistoricalMaster!$A13,STEP_daily_table1_ForUpdate!$2:$2,0)-5))</f>
        <v>0</v>
      </c>
      <c r="EI13" s="15">
        <f>IF(ISERROR(EI$6),0,INDEX(STEP_daily_table1_ForUpdate!myDataRange,MATCH(HistoricalMaster!EI$6,INDEX(STEP_daily_table1_ForUpdate!myDataRange,,12),0),MATCH(HistoricalMaster!$A13,STEP_daily_table1_ForUpdate!$2:$2,0)-5))</f>
        <v>0</v>
      </c>
      <c r="EJ13" s="15">
        <f>IF(ISERROR(EJ$6),0,INDEX(STEP_daily_table1_ForUpdate!myDataRange,MATCH(HistoricalMaster!EJ$6,INDEX(STEP_daily_table1_ForUpdate!myDataRange,,12),0),MATCH(HistoricalMaster!$A13,STEP_daily_table1_ForUpdate!$2:$2,0)-5))</f>
        <v>0</v>
      </c>
      <c r="EK13" s="15">
        <f>IF(ISERROR(EK$6),0,INDEX(STEP_daily_table1_ForUpdate!myDataRange,MATCH(HistoricalMaster!EK$6,INDEX(STEP_daily_table1_ForUpdate!myDataRange,,12),0),MATCH(HistoricalMaster!$A13,STEP_daily_table1_ForUpdate!$2:$2,0)-5))</f>
        <v>0</v>
      </c>
      <c r="EL13" s="15">
        <f>IF(ISERROR(EL$6),0,INDEX(STEP_daily_table1_ForUpdate!myDataRange,MATCH(HistoricalMaster!EL$6,INDEX(STEP_daily_table1_ForUpdate!myDataRange,,12),0),MATCH(HistoricalMaster!$A13,STEP_daily_table1_ForUpdate!$2:$2,0)-5))</f>
        <v>0</v>
      </c>
      <c r="EM13" s="15">
        <f>IF(ISERROR(EM$6),0,INDEX(STEP_daily_table1_ForUpdate!myDataRange,MATCH(HistoricalMaster!EM$6,INDEX(STEP_daily_table1_ForUpdate!myDataRange,,12),0),MATCH(HistoricalMaster!$A13,STEP_daily_table1_ForUpdate!$2:$2,0)-5))</f>
        <v>0</v>
      </c>
      <c r="EN13" s="15">
        <f>IF(ISERROR(EN$6),0,INDEX(STEP_daily_table1_ForUpdate!myDataRange,MATCH(HistoricalMaster!EN$6,INDEX(STEP_daily_table1_ForUpdate!myDataRange,,12),0),MATCH(HistoricalMaster!$A13,STEP_daily_table1_ForUpdate!$2:$2,0)-5))</f>
        <v>0</v>
      </c>
      <c r="EO13" s="15">
        <f>IF(ISERROR(EO$6),0,INDEX(STEP_daily_table1_ForUpdate!myDataRange,MATCH(HistoricalMaster!EO$6,INDEX(STEP_daily_table1_ForUpdate!myDataRange,,12),0),MATCH(HistoricalMaster!$A13,STEP_daily_table1_ForUpdate!$2:$2,0)-5))</f>
        <v>0</v>
      </c>
      <c r="EP13" s="15">
        <f>IF(ISERROR(EP$6),0,INDEX(STEP_daily_table1_ForUpdate!myDataRange,MATCH(HistoricalMaster!EP$6,INDEX(STEP_daily_table1_ForUpdate!myDataRange,,12),0),MATCH(HistoricalMaster!$A13,STEP_daily_table1_ForUpdate!$2:$2,0)-5))</f>
        <v>0</v>
      </c>
      <c r="EQ13" s="15">
        <f>IF(ISERROR(EQ$6),0,INDEX(STEP_daily_table1_ForUpdate!myDataRange,MATCH(HistoricalMaster!EQ$6,INDEX(STEP_daily_table1_ForUpdate!myDataRange,,12),0),MATCH(HistoricalMaster!$A13,STEP_daily_table1_ForUpdate!$2:$2,0)-5))</f>
        <v>0</v>
      </c>
      <c r="ER13" s="15">
        <f>IF(ISERROR(ER$6),0,INDEX(STEP_daily_table1_ForUpdate!myDataRange,MATCH(HistoricalMaster!ER$6,INDEX(STEP_daily_table1_ForUpdate!myDataRange,,12),0),MATCH(HistoricalMaster!$A13,STEP_daily_table1_ForUpdate!$2:$2,0)-5))</f>
        <v>0</v>
      </c>
      <c r="ES13" s="15">
        <f>IF(ISERROR(ES$6),0,INDEX(STEP_daily_table1_ForUpdate!myDataRange,MATCH(HistoricalMaster!ES$6,INDEX(STEP_daily_table1_ForUpdate!myDataRange,,12),0),MATCH(HistoricalMaster!$A13,STEP_daily_table1_ForUpdate!$2:$2,0)-5))</f>
        <v>0</v>
      </c>
      <c r="ET13" s="15">
        <f>IF(ISERROR(ET$6),0,INDEX(STEP_daily_table1_ForUpdate!myDataRange,MATCH(HistoricalMaster!ET$6,INDEX(STEP_daily_table1_ForUpdate!myDataRange,,12),0),MATCH(HistoricalMaster!$A13,STEP_daily_table1_ForUpdate!$2:$2,0)-5))</f>
        <v>0</v>
      </c>
      <c r="EU13" s="15">
        <f>IF(ISERROR(EU$6),0,INDEX(STEP_daily_table1_ForUpdate!myDataRange,MATCH(HistoricalMaster!EU$6,INDEX(STEP_daily_table1_ForUpdate!myDataRange,,12),0),MATCH(HistoricalMaster!$A13,STEP_daily_table1_ForUpdate!$2:$2,0)-5))</f>
        <v>0</v>
      </c>
      <c r="EV13" s="15">
        <f>IF(ISERROR(EV$6),0,INDEX(STEP_daily_table1_ForUpdate!myDataRange,MATCH(HistoricalMaster!EV$6,INDEX(STEP_daily_table1_ForUpdate!myDataRange,,12),0),MATCH(HistoricalMaster!$A13,STEP_daily_table1_ForUpdate!$2:$2,0)-5))</f>
        <v>0</v>
      </c>
      <c r="EW13" s="15">
        <f>IF(ISERROR(EW$6),0,INDEX(STEP_daily_table1_ForUpdate!myDataRange,MATCH(HistoricalMaster!EW$6,INDEX(STEP_daily_table1_ForUpdate!myDataRange,,12),0),MATCH(HistoricalMaster!$A13,STEP_daily_table1_ForUpdate!$2:$2,0)-5))</f>
        <v>0</v>
      </c>
      <c r="EX13" s="15">
        <f>IF(ISERROR(EX$6),0,INDEX(STEP_daily_table1_ForUpdate!myDataRange,MATCH(HistoricalMaster!EX$6,INDEX(STEP_daily_table1_ForUpdate!myDataRange,,12),0),MATCH(HistoricalMaster!$A13,STEP_daily_table1_ForUpdate!$2:$2,0)-5))</f>
        <v>0</v>
      </c>
      <c r="EY13" s="15">
        <f>IF(ISERROR(EY$6),0,INDEX(STEP_daily_table1_ForUpdate!myDataRange,MATCH(HistoricalMaster!EY$6,INDEX(STEP_daily_table1_ForUpdate!myDataRange,,12),0),MATCH(HistoricalMaster!$A13,STEP_daily_table1_ForUpdate!$2:$2,0)-5))</f>
        <v>0</v>
      </c>
      <c r="EZ13" s="15">
        <f>IF(ISERROR(EZ$6),0,INDEX(STEP_daily_table1_ForUpdate!myDataRange,MATCH(HistoricalMaster!EZ$6,INDEX(STEP_daily_table1_ForUpdate!myDataRange,,12),0),MATCH(HistoricalMaster!$A13,STEP_daily_table1_ForUpdate!$2:$2,0)-5))</f>
        <v>0</v>
      </c>
      <c r="FA13" s="15">
        <f>IF(ISERROR(FA$6),0,INDEX(STEP_daily_table1_ForUpdate!myDataRange,MATCH(HistoricalMaster!FA$6,INDEX(STEP_daily_table1_ForUpdate!myDataRange,,12),0),MATCH(HistoricalMaster!$A13,STEP_daily_table1_ForUpdate!$2:$2,0)-5))</f>
        <v>0</v>
      </c>
      <c r="FB13" s="15">
        <f>IF(ISERROR(FB$6),0,INDEX(STEP_daily_table1_ForUpdate!myDataRange,MATCH(HistoricalMaster!FB$6,INDEX(STEP_daily_table1_ForUpdate!myDataRange,,12),0),MATCH(HistoricalMaster!$A13,STEP_daily_table1_ForUpdate!$2:$2,0)-5))</f>
        <v>0</v>
      </c>
      <c r="FC13" s="15">
        <f>IF(ISERROR(FC$6),0,INDEX(STEP_daily_table1_ForUpdate!myDataRange,MATCH(HistoricalMaster!FC$6,INDEX(STEP_daily_table1_ForUpdate!myDataRange,,12),0),MATCH(HistoricalMaster!$A13,STEP_daily_table1_ForUpdate!$2:$2,0)-5))</f>
        <v>0</v>
      </c>
      <c r="FD13" s="15">
        <f>IF(ISERROR(FD$6),0,INDEX(STEP_daily_table1_ForUpdate!myDataRange,MATCH(HistoricalMaster!FD$6,INDEX(STEP_daily_table1_ForUpdate!myDataRange,,12),0),MATCH(HistoricalMaster!$A13,STEP_daily_table1_ForUpdate!$2:$2,0)-5))</f>
        <v>0</v>
      </c>
      <c r="FE13" s="15">
        <f>IF(ISERROR(FE$6),0,INDEX(STEP_daily_table1_ForUpdate!myDataRange,MATCH(HistoricalMaster!FE$6,INDEX(STEP_daily_table1_ForUpdate!myDataRange,,12),0),MATCH(HistoricalMaster!$A13,STEP_daily_table1_ForUpdate!$2:$2,0)-5))</f>
        <v>0</v>
      </c>
      <c r="FF13" s="15">
        <f>IF(ISERROR(FF$6),0,INDEX(STEP_daily_table1_ForUpdate!myDataRange,MATCH(HistoricalMaster!FF$6,INDEX(STEP_daily_table1_ForUpdate!myDataRange,,12),0),MATCH(HistoricalMaster!$A13,STEP_daily_table1_ForUpdate!$2:$2,0)-5))</f>
        <v>0</v>
      </c>
      <c r="FG13" s="15">
        <f>IF(ISERROR(FG$6),0,INDEX(STEP_daily_table1_ForUpdate!myDataRange,MATCH(HistoricalMaster!FG$6,INDEX(STEP_daily_table1_ForUpdate!myDataRange,,12),0),MATCH(HistoricalMaster!$A13,STEP_daily_table1_ForUpdate!$2:$2,0)-5))</f>
        <v>0</v>
      </c>
      <c r="FH13" s="15">
        <f>IF(ISERROR(FH$6),0,INDEX(STEP_daily_table1_ForUpdate!myDataRange,MATCH(HistoricalMaster!FH$6,INDEX(STEP_daily_table1_ForUpdate!myDataRange,,12),0),MATCH(HistoricalMaster!$A13,STEP_daily_table1_ForUpdate!$2:$2,0)-5))</f>
        <v>0</v>
      </c>
      <c r="FI13" s="15">
        <f>IF(ISERROR(FI$6),0,INDEX(STEP_daily_table1_ForUpdate!myDataRange,MATCH(HistoricalMaster!FI$6,INDEX(STEP_daily_table1_ForUpdate!myDataRange,,12),0),MATCH(HistoricalMaster!$A13,STEP_daily_table1_ForUpdate!$2:$2,0)-5))</f>
        <v>0</v>
      </c>
      <c r="FJ13" s="15">
        <f>IF(ISERROR(FJ$6),0,INDEX(STEP_daily_table1_ForUpdate!myDataRange,MATCH(HistoricalMaster!FJ$6,INDEX(STEP_daily_table1_ForUpdate!myDataRange,,12),0),MATCH(HistoricalMaster!$A13,STEP_daily_table1_ForUpdate!$2:$2,0)-5))</f>
        <v>0</v>
      </c>
      <c r="FK13" s="15">
        <f>IF(ISERROR(FK$6),0,INDEX(STEP_daily_table1_ForUpdate!myDataRange,MATCH(HistoricalMaster!FK$6,INDEX(STEP_daily_table1_ForUpdate!myDataRange,,12),0),MATCH(HistoricalMaster!$A13,STEP_daily_table1_ForUpdate!$2:$2,0)-5))</f>
        <v>0</v>
      </c>
      <c r="FL13" s="15">
        <f>IF(ISERROR(FL$6),0,INDEX(STEP_daily_table1_ForUpdate!myDataRange,MATCH(HistoricalMaster!FL$6,INDEX(STEP_daily_table1_ForUpdate!myDataRange,,12),0),MATCH(HistoricalMaster!$A13,STEP_daily_table1_ForUpdate!$2:$2,0)-5))</f>
        <v>0</v>
      </c>
      <c r="FM13" s="15">
        <f>IF(ISERROR(FM$6),0,INDEX(STEP_daily_table1_ForUpdate!myDataRange,MATCH(HistoricalMaster!FM$6,INDEX(STEP_daily_table1_ForUpdate!myDataRange,,12),0),MATCH(HistoricalMaster!$A13,STEP_daily_table1_ForUpdate!$2:$2,0)-5))</f>
        <v>0</v>
      </c>
      <c r="FN13" s="15">
        <f>IF(ISERROR(FN$6),0,INDEX(STEP_daily_table1_ForUpdate!myDataRange,MATCH(HistoricalMaster!FN$6,INDEX(STEP_daily_table1_ForUpdate!myDataRange,,12),0),MATCH(HistoricalMaster!$A13,STEP_daily_table1_ForUpdate!$2:$2,0)-5))</f>
        <v>0</v>
      </c>
      <c r="FO13" s="15">
        <f>IF(ISERROR(FO$6),0,INDEX(STEP_daily_table1_ForUpdate!myDataRange,MATCH(HistoricalMaster!FO$6,INDEX(STEP_daily_table1_ForUpdate!myDataRange,,12),0),MATCH(HistoricalMaster!$A13,STEP_daily_table1_ForUpdate!$2:$2,0)-5))</f>
        <v>0</v>
      </c>
      <c r="FP13" s="15">
        <f>IF(ISERROR(FP$6),0,INDEX(STEP_daily_table1_ForUpdate!myDataRange,MATCH(HistoricalMaster!FP$6,INDEX(STEP_daily_table1_ForUpdate!myDataRange,,12),0),MATCH(HistoricalMaster!$A13,STEP_daily_table1_ForUpdate!$2:$2,0)-5))</f>
        <v>0</v>
      </c>
      <c r="FQ13" s="15">
        <f>IF(ISERROR(FQ$6),0,INDEX(STEP_daily_table1_ForUpdate!myDataRange,MATCH(HistoricalMaster!FQ$6,INDEX(STEP_daily_table1_ForUpdate!myDataRange,,12),0),MATCH(HistoricalMaster!$A13,STEP_daily_table1_ForUpdate!$2:$2,0)-5))</f>
        <v>0</v>
      </c>
      <c r="FR13" s="15">
        <f>IF(ISERROR(FR$6),0,INDEX(STEP_daily_table1_ForUpdate!myDataRange,MATCH(HistoricalMaster!FR$6,INDEX(STEP_daily_table1_ForUpdate!myDataRange,,12),0),MATCH(HistoricalMaster!$A13,STEP_daily_table1_ForUpdate!$2:$2,0)-5))</f>
        <v>0</v>
      </c>
      <c r="FS13" s="15">
        <f>IF(ISERROR(FS$6),0,INDEX(STEP_daily_table1_ForUpdate!myDataRange,MATCH(HistoricalMaster!FS$6,INDEX(STEP_daily_table1_ForUpdate!myDataRange,,12),0),MATCH(HistoricalMaster!$A13,STEP_daily_table1_ForUpdate!$2:$2,0)-5))</f>
        <v>0</v>
      </c>
      <c r="FT13" s="15">
        <f>IF(ISERROR(FT$6),0,INDEX(STEP_daily_table1_ForUpdate!myDataRange,MATCH(HistoricalMaster!FT$6,INDEX(STEP_daily_table1_ForUpdate!myDataRange,,12),0),MATCH(HistoricalMaster!$A13,STEP_daily_table1_ForUpdate!$2:$2,0)-5))</f>
        <v>0</v>
      </c>
      <c r="FU13" s="15">
        <f>IF(ISERROR(FU$6),0,INDEX(STEP_daily_table1_ForUpdate!myDataRange,MATCH(HistoricalMaster!FU$6,INDEX(STEP_daily_table1_ForUpdate!myDataRange,,12),0),MATCH(HistoricalMaster!$A13,STEP_daily_table1_ForUpdate!$2:$2,0)-5))</f>
        <v>0</v>
      </c>
      <c r="FV13" s="15">
        <f>IF(ISERROR(FV$6),0,INDEX(STEP_daily_table1_ForUpdate!myDataRange,MATCH(HistoricalMaster!FV$6,INDEX(STEP_daily_table1_ForUpdate!myDataRange,,12),0),MATCH(HistoricalMaster!$A13,STEP_daily_table1_ForUpdate!$2:$2,0)-5))</f>
        <v>0</v>
      </c>
      <c r="FW13" s="15">
        <f>IF(ISERROR(FW$6),0,INDEX(STEP_daily_table1_ForUpdate!myDataRange,MATCH(HistoricalMaster!FW$6,INDEX(STEP_daily_table1_ForUpdate!myDataRange,,12),0),MATCH(HistoricalMaster!$A13,STEP_daily_table1_ForUpdate!$2:$2,0)-5))</f>
        <v>0</v>
      </c>
      <c r="FX13" s="15">
        <f>IF(ISERROR(FX$6),0,INDEX(STEP_daily_table1_ForUpdate!myDataRange,MATCH(HistoricalMaster!FX$6,INDEX(STEP_daily_table1_ForUpdate!myDataRange,,12),0),MATCH(HistoricalMaster!$A13,STEP_daily_table1_ForUpdate!$2:$2,0)-5))</f>
        <v>0</v>
      </c>
      <c r="FY13" s="15">
        <f>IF(ISERROR(FY$6),0,INDEX(STEP_daily_table1_ForUpdate!myDataRange,MATCH(HistoricalMaster!FY$6,INDEX(STEP_daily_table1_ForUpdate!myDataRange,,12),0),MATCH(HistoricalMaster!$A13,STEP_daily_table1_ForUpdate!$2:$2,0)-5))</f>
        <v>0</v>
      </c>
      <c r="FZ13" s="15">
        <f>IF(ISERROR(FZ$6),0,INDEX(STEP_daily_table1_ForUpdate!myDataRange,MATCH(HistoricalMaster!FZ$6,INDEX(STEP_daily_table1_ForUpdate!myDataRange,,12),0),MATCH(HistoricalMaster!$A13,STEP_daily_table1_ForUpdate!$2:$2,0)-5))</f>
        <v>0</v>
      </c>
      <c r="GA13" s="15">
        <f>IF(ISERROR(GA$6),0,INDEX(STEP_daily_table1_ForUpdate!myDataRange,MATCH(HistoricalMaster!GA$6,INDEX(STEP_daily_table1_ForUpdate!myDataRange,,12),0),MATCH(HistoricalMaster!$A13,STEP_daily_table1_ForUpdate!$2:$2,0)-5))</f>
        <v>0</v>
      </c>
      <c r="GB13" s="15">
        <f>IF(ISERROR(GB$6),0,INDEX(STEP_daily_table1_ForUpdate!myDataRange,MATCH(HistoricalMaster!GB$6,INDEX(STEP_daily_table1_ForUpdate!myDataRange,,12),0),MATCH(HistoricalMaster!$A13,STEP_daily_table1_ForUpdate!$2:$2,0)-5))</f>
        <v>0</v>
      </c>
      <c r="GC13" s="15">
        <f>IF(ISERROR(GC$6),0,INDEX(STEP_daily_table1_ForUpdate!myDataRange,MATCH(HistoricalMaster!GC$6,INDEX(STEP_daily_table1_ForUpdate!myDataRange,,12),0),MATCH(HistoricalMaster!$A13,STEP_daily_table1_ForUpdate!$2:$2,0)-5))</f>
        <v>0</v>
      </c>
      <c r="GD13" s="15">
        <f>IF(ISERROR(GD$6),0,INDEX(STEP_daily_table1_ForUpdate!myDataRange,MATCH(HistoricalMaster!GD$6,INDEX(STEP_daily_table1_ForUpdate!myDataRange,,12),0),MATCH(HistoricalMaster!$A13,STEP_daily_table1_ForUpdate!$2:$2,0)-5))</f>
        <v>0</v>
      </c>
      <c r="GE13" s="15">
        <f>IF(ISERROR(GE$6),0,INDEX(STEP_daily_table1_ForUpdate!myDataRange,MATCH(HistoricalMaster!GE$6,INDEX(STEP_daily_table1_ForUpdate!myDataRange,,12),0),MATCH(HistoricalMaster!$A13,STEP_daily_table1_ForUpdate!$2:$2,0)-5))</f>
        <v>0</v>
      </c>
      <c r="GF13" s="15">
        <f>IF(ISERROR(GF$6),0,INDEX(STEP_daily_table1_ForUpdate!myDataRange,MATCH(HistoricalMaster!GF$6,INDEX(STEP_daily_table1_ForUpdate!myDataRange,,12),0),MATCH(HistoricalMaster!$A13,STEP_daily_table1_ForUpdate!$2:$2,0)-5))</f>
        <v>0</v>
      </c>
      <c r="GG13" s="15">
        <f>IF(ISERROR(GG$6),0,INDEX(STEP_daily_table1_ForUpdate!myDataRange,MATCH(HistoricalMaster!GG$6,INDEX(STEP_daily_table1_ForUpdate!myDataRange,,12),0),MATCH(HistoricalMaster!$A13,STEP_daily_table1_ForUpdate!$2:$2,0)-5))</f>
        <v>0</v>
      </c>
      <c r="GH13" s="15">
        <f>IF(ISERROR(GH$6),0,INDEX(STEP_daily_table1_ForUpdate!myDataRange,MATCH(HistoricalMaster!GH$6,INDEX(STEP_daily_table1_ForUpdate!myDataRange,,12),0),MATCH(HistoricalMaster!$A13,STEP_daily_table1_ForUpdate!$2:$2,0)-5))</f>
        <v>0</v>
      </c>
      <c r="GI13" s="15">
        <f>IF(ISERROR(GI$6),0,INDEX(STEP_daily_table1_ForUpdate!myDataRange,MATCH(HistoricalMaster!GI$6,INDEX(STEP_daily_table1_ForUpdate!myDataRange,,12),0),MATCH(HistoricalMaster!$A13,STEP_daily_table1_ForUpdate!$2:$2,0)-5))</f>
        <v>0</v>
      </c>
      <c r="GJ13" s="15">
        <f>IF(ISERROR(GJ$6),0,INDEX(STEP_daily_table1_ForUpdate!myDataRange,MATCH(HistoricalMaster!GJ$6,INDEX(STEP_daily_table1_ForUpdate!myDataRange,,12),0),MATCH(HistoricalMaster!$A13,STEP_daily_table1_ForUpdate!$2:$2,0)-5))</f>
        <v>0</v>
      </c>
      <c r="GK13" s="15">
        <f>IF(ISERROR(GK$6),0,INDEX(STEP_daily_table1_ForUpdate!myDataRange,MATCH(HistoricalMaster!GK$6,INDEX(STEP_daily_table1_ForUpdate!myDataRange,,12),0),MATCH(HistoricalMaster!$A13,STEP_daily_table1_ForUpdate!$2:$2,0)-5))</f>
        <v>0</v>
      </c>
      <c r="GL13" s="15">
        <f>IF(ISERROR(GL$6),0,INDEX(STEP_daily_table1_ForUpdate!myDataRange,MATCH(HistoricalMaster!GL$6,INDEX(STEP_daily_table1_ForUpdate!myDataRange,,12),0),MATCH(HistoricalMaster!$A13,STEP_daily_table1_ForUpdate!$2:$2,0)-5))</f>
        <v>0</v>
      </c>
      <c r="GM13" s="15">
        <f>IF(ISERROR(GM$6),0,INDEX(STEP_daily_table1_ForUpdate!myDataRange,MATCH(HistoricalMaster!GM$6,INDEX(STEP_daily_table1_ForUpdate!myDataRange,,12),0),MATCH(HistoricalMaster!$A13,STEP_daily_table1_ForUpdate!$2:$2,0)-5))</f>
        <v>0</v>
      </c>
      <c r="GN13" s="15">
        <f>IF(ISERROR(GN$6),0,INDEX(STEP_daily_table1_ForUpdate!myDataRange,MATCH(HistoricalMaster!GN$6,INDEX(STEP_daily_table1_ForUpdate!myDataRange,,12),0),MATCH(HistoricalMaster!$A13,STEP_daily_table1_ForUpdate!$2:$2,0)-5))</f>
        <v>0</v>
      </c>
      <c r="GO13" s="15">
        <f>IF(ISERROR(GO$6),0,INDEX(STEP_daily_table1_ForUpdate!myDataRange,MATCH(HistoricalMaster!GO$6,INDEX(STEP_daily_table1_ForUpdate!myDataRange,,12),0),MATCH(HistoricalMaster!$A13,STEP_daily_table1_ForUpdate!$2:$2,0)-5))</f>
        <v>0</v>
      </c>
      <c r="GP13" s="15">
        <f>IF(ISERROR(GP$6),0,INDEX(STEP_daily_table1_ForUpdate!myDataRange,MATCH(HistoricalMaster!GP$6,INDEX(STEP_daily_table1_ForUpdate!myDataRange,,12),0),MATCH(HistoricalMaster!$A13,STEP_daily_table1_ForUpdate!$2:$2,0)-5))</f>
        <v>0</v>
      </c>
      <c r="GQ13" s="15">
        <f>IF(ISERROR(GQ$6),0,INDEX(STEP_daily_table1_ForUpdate!myDataRange,MATCH(HistoricalMaster!GQ$6,INDEX(STEP_daily_table1_ForUpdate!myDataRange,,12),0),MATCH(HistoricalMaster!$A13,STEP_daily_table1_ForUpdate!$2:$2,0)-5))</f>
        <v>0</v>
      </c>
      <c r="GR13" s="15">
        <f>IF(ISERROR(GR$6),0,INDEX(STEP_daily_table1_ForUpdate!myDataRange,MATCH(HistoricalMaster!GR$6,INDEX(STEP_daily_table1_ForUpdate!myDataRange,,12),0),MATCH(HistoricalMaster!$A13,STEP_daily_table1_ForUpdate!$2:$2,0)-5))</f>
        <v>0</v>
      </c>
      <c r="GS13" s="15">
        <f>IF(ISERROR(GS$6),0,INDEX(STEP_daily_table1_ForUpdate!myDataRange,MATCH(HistoricalMaster!GS$6,INDEX(STEP_daily_table1_ForUpdate!myDataRange,,12),0),MATCH(HistoricalMaster!$A13,STEP_daily_table1_ForUpdate!$2:$2,0)-5))</f>
        <v>0</v>
      </c>
      <c r="GT13" s="15">
        <f>IF(ISERROR(GT$6),0,INDEX(STEP_daily_table1_ForUpdate!myDataRange,MATCH(HistoricalMaster!GT$6,INDEX(STEP_daily_table1_ForUpdate!myDataRange,,12),0),MATCH(HistoricalMaster!$A13,STEP_daily_table1_ForUpdate!$2:$2,0)-5))</f>
        <v>0</v>
      </c>
      <c r="GU13" s="15">
        <f>IF(ISERROR(GU$6),0,INDEX(STEP_daily_table1_ForUpdate!myDataRange,MATCH(HistoricalMaster!GU$6,INDEX(STEP_daily_table1_ForUpdate!myDataRange,,12),0),MATCH(HistoricalMaster!$A13,STEP_daily_table1_ForUpdate!$2:$2,0)-5))</f>
        <v>0</v>
      </c>
      <c r="GV13" s="15">
        <f>IF(ISERROR(GV$6),0,INDEX(STEP_daily_table1_ForUpdate!myDataRange,MATCH(HistoricalMaster!GV$6,INDEX(STEP_daily_table1_ForUpdate!myDataRange,,12),0),MATCH(HistoricalMaster!$A13,STEP_daily_table1_ForUpdate!$2:$2,0)-5))</f>
        <v>0</v>
      </c>
      <c r="GW13" s="15">
        <f>IF(ISERROR(GW$6),0,INDEX(STEP_daily_table1_ForUpdate!myDataRange,MATCH(HistoricalMaster!GW$6,INDEX(STEP_daily_table1_ForUpdate!myDataRange,,12),0),MATCH(HistoricalMaster!$A13,STEP_daily_table1_ForUpdate!$2:$2,0)-5))</f>
        <v>0</v>
      </c>
      <c r="GX13" s="15">
        <f>IF(ISERROR(GX$6),0,INDEX(STEP_daily_table1_ForUpdate!myDataRange,MATCH(HistoricalMaster!GX$6,INDEX(STEP_daily_table1_ForUpdate!myDataRange,,12),0),MATCH(HistoricalMaster!$A13,STEP_daily_table1_ForUpdate!$2:$2,0)-5))</f>
        <v>0</v>
      </c>
      <c r="GY13" s="15">
        <f>IF(ISERROR(GY$6),0,INDEX(STEP_daily_table1_ForUpdate!myDataRange,MATCH(HistoricalMaster!GY$6,INDEX(STEP_daily_table1_ForUpdate!myDataRange,,12),0),MATCH(HistoricalMaster!$A13,STEP_daily_table1_ForUpdate!$2:$2,0)-5))</f>
        <v>0</v>
      </c>
      <c r="GZ13" s="15">
        <f>IF(ISERROR(GZ$6),0,INDEX(STEP_daily_table1_ForUpdate!myDataRange,MATCH(HistoricalMaster!GZ$6,INDEX(STEP_daily_table1_ForUpdate!myDataRange,,12),0),MATCH(HistoricalMaster!$A13,STEP_daily_table1_ForUpdate!$2:$2,0)-5))</f>
        <v>0</v>
      </c>
      <c r="HA13" s="15">
        <f>IF(ISERROR(HA$6),0,INDEX(STEP_daily_table1_ForUpdate!myDataRange,MATCH(HistoricalMaster!HA$6,INDEX(STEP_daily_table1_ForUpdate!myDataRange,,12),0),MATCH(HistoricalMaster!$A13,STEP_daily_table1_ForUpdate!$2:$2,0)-5))</f>
        <v>0</v>
      </c>
      <c r="HB13" s="15">
        <f>IF(ISERROR(HB$6),0,INDEX(STEP_daily_table1_ForUpdate!myDataRange,MATCH(HistoricalMaster!HB$6,INDEX(STEP_daily_table1_ForUpdate!myDataRange,,12),0),MATCH(HistoricalMaster!$A13,STEP_daily_table1_ForUpdate!$2:$2,0)-5))</f>
        <v>0</v>
      </c>
      <c r="HC13" s="15">
        <f>IF(ISERROR(HC$6),0,INDEX(STEP_daily_table1_ForUpdate!myDataRange,MATCH(HistoricalMaster!HC$6,INDEX(STEP_daily_table1_ForUpdate!myDataRange,,12),0),MATCH(HistoricalMaster!$A13,STEP_daily_table1_ForUpdate!$2:$2,0)-5))</f>
        <v>0</v>
      </c>
      <c r="HD13" s="15">
        <f>IF(ISERROR(HD$6),0,INDEX(STEP_daily_table1_ForUpdate!myDataRange,MATCH(HistoricalMaster!HD$6,INDEX(STEP_daily_table1_ForUpdate!myDataRange,,12),0),MATCH(HistoricalMaster!$A13,STEP_daily_table1_ForUpdate!$2:$2,0)-5))</f>
        <v>0</v>
      </c>
      <c r="HE13" s="15">
        <f>IF(ISERROR(HE$6),0,INDEX(STEP_daily_table1_ForUpdate!myDataRange,MATCH(HistoricalMaster!HE$6,INDEX(STEP_daily_table1_ForUpdate!myDataRange,,12),0),MATCH(HistoricalMaster!$A13,STEP_daily_table1_ForUpdate!$2:$2,0)-5))</f>
        <v>0</v>
      </c>
      <c r="HF13" s="15">
        <f>IF(ISERROR(HF$6),0,INDEX(STEP_daily_table1_ForUpdate!myDataRange,MATCH(HistoricalMaster!HF$6,INDEX(STEP_daily_table1_ForUpdate!myDataRange,,12),0),MATCH(HistoricalMaster!$A13,STEP_daily_table1_ForUpdate!$2:$2,0)-5))</f>
        <v>0</v>
      </c>
      <c r="HG13" s="15">
        <f>IF(ISERROR(HG$6),0,INDEX(STEP_daily_table1_ForUpdate!myDataRange,MATCH(HistoricalMaster!HG$6,INDEX(STEP_daily_table1_ForUpdate!myDataRange,,12),0),MATCH(HistoricalMaster!$A13,STEP_daily_table1_ForUpdate!$2:$2,0)-5))</f>
        <v>0</v>
      </c>
      <c r="HH13" s="15">
        <f>IF(ISERROR(HH$6),0,INDEX(STEP_daily_table1_ForUpdate!myDataRange,MATCH(HistoricalMaster!HH$6,INDEX(STEP_daily_table1_ForUpdate!myDataRange,,12),0),MATCH(HistoricalMaster!$A13,STEP_daily_table1_ForUpdate!$2:$2,0)-5))</f>
        <v>0</v>
      </c>
      <c r="HI13" s="15">
        <f>IF(ISERROR(HI$6),0,INDEX(STEP_daily_table1_ForUpdate!myDataRange,MATCH(HistoricalMaster!HI$6,INDEX(STEP_daily_table1_ForUpdate!myDataRange,,12),0),MATCH(HistoricalMaster!$A13,STEP_daily_table1_ForUpdate!$2:$2,0)-5))</f>
        <v>0</v>
      </c>
      <c r="HJ13" s="15">
        <f>IF(ISERROR(HJ$6),0,INDEX(STEP_daily_table1_ForUpdate!myDataRange,MATCH(HistoricalMaster!HJ$6,INDEX(STEP_daily_table1_ForUpdate!myDataRange,,12),0),MATCH(HistoricalMaster!$A13,STEP_daily_table1_ForUpdate!$2:$2,0)-5))</f>
        <v>0</v>
      </c>
      <c r="HK13" s="15">
        <f>IF(ISERROR(HK$6),0,INDEX(STEP_daily_table1_ForUpdate!myDataRange,MATCH(HistoricalMaster!HK$6,INDEX(STEP_daily_table1_ForUpdate!myDataRange,,12),0),MATCH(HistoricalMaster!$A13,STEP_daily_table1_ForUpdate!$2:$2,0)-5))</f>
        <v>0</v>
      </c>
      <c r="HL13" s="15">
        <f>IF(ISERROR(HL$6),0,INDEX(STEP_daily_table1_ForUpdate!myDataRange,MATCH(HistoricalMaster!HL$6,INDEX(STEP_daily_table1_ForUpdate!myDataRange,,12),0),MATCH(HistoricalMaster!$A13,STEP_daily_table1_ForUpdate!$2:$2,0)-5))</f>
        <v>0</v>
      </c>
      <c r="HM13" s="15">
        <f>IF(ISERROR(HM$6),0,INDEX(STEP_daily_table1_ForUpdate!myDataRange,MATCH(HistoricalMaster!HM$6,INDEX(STEP_daily_table1_ForUpdate!myDataRange,,12),0),MATCH(HistoricalMaster!$A13,STEP_daily_table1_ForUpdate!$2:$2,0)-5))</f>
        <v>0</v>
      </c>
      <c r="HN13" s="15">
        <f>IF(ISERROR(HN$6),0,INDEX(STEP_daily_table1_ForUpdate!myDataRange,MATCH(HistoricalMaster!HN$6,INDEX(STEP_daily_table1_ForUpdate!myDataRange,,12),0),MATCH(HistoricalMaster!$A13,STEP_daily_table1_ForUpdate!$2:$2,0)-5))</f>
        <v>0</v>
      </c>
      <c r="HO13" s="15">
        <f>IF(ISERROR(HO$6),0,INDEX(STEP_daily_table1_ForUpdate!myDataRange,MATCH(HistoricalMaster!HO$6,INDEX(STEP_daily_table1_ForUpdate!myDataRange,,12),0),MATCH(HistoricalMaster!$A13,STEP_daily_table1_ForUpdate!$2:$2,0)-5))</f>
        <v>0</v>
      </c>
      <c r="HP13" s="15">
        <f>IF(ISERROR(HP$6),0,INDEX(STEP_daily_table1_ForUpdate!myDataRange,MATCH(HistoricalMaster!HP$6,INDEX(STEP_daily_table1_ForUpdate!myDataRange,,12),0),MATCH(HistoricalMaster!$A13,STEP_daily_table1_ForUpdate!$2:$2,0)-5))</f>
        <v>0</v>
      </c>
      <c r="HQ13" s="15">
        <f>IF(ISERROR(HQ$6),0,INDEX(STEP_daily_table1_ForUpdate!myDataRange,MATCH(HistoricalMaster!HQ$6,INDEX(STEP_daily_table1_ForUpdate!myDataRange,,12),0),MATCH(HistoricalMaster!$A13,STEP_daily_table1_ForUpdate!$2:$2,0)-5))</f>
        <v>0</v>
      </c>
      <c r="HR13" s="15">
        <f>IF(ISERROR(HR$6),0,INDEX(STEP_daily_table1_ForUpdate!myDataRange,MATCH(HistoricalMaster!HR$6,INDEX(STEP_daily_table1_ForUpdate!myDataRange,,12),0),MATCH(HistoricalMaster!$A13,STEP_daily_table1_ForUpdate!$2:$2,0)-5))</f>
        <v>0</v>
      </c>
      <c r="HS13" s="15">
        <f>IF(ISERROR(HS$6),0,INDEX(STEP_daily_table1_ForUpdate!myDataRange,MATCH(HistoricalMaster!HS$6,INDEX(STEP_daily_table1_ForUpdate!myDataRange,,12),0),MATCH(HistoricalMaster!$A13,STEP_daily_table1_ForUpdate!$2:$2,0)-5))</f>
        <v>0</v>
      </c>
      <c r="HT13" s="15">
        <f>IF(ISERROR(HT$6),0,INDEX(STEP_daily_table1_ForUpdate!myDataRange,MATCH(HistoricalMaster!HT$6,INDEX(STEP_daily_table1_ForUpdate!myDataRange,,12),0),MATCH(HistoricalMaster!$A13,STEP_daily_table1_ForUpdate!$2:$2,0)-5))</f>
        <v>0</v>
      </c>
      <c r="HU13" s="15">
        <f>IF(ISERROR(HU$6),0,INDEX(STEP_daily_table1_ForUpdate!myDataRange,MATCH(HistoricalMaster!HU$6,INDEX(STEP_daily_table1_ForUpdate!myDataRange,,12),0),MATCH(HistoricalMaster!$A13,STEP_daily_table1_ForUpdate!$2:$2,0)-5))</f>
        <v>0</v>
      </c>
      <c r="HV13" s="15">
        <f>IF(ISERROR(HV$6),0,INDEX(STEP_daily_table1_ForUpdate!myDataRange,MATCH(HistoricalMaster!HV$6,INDEX(STEP_daily_table1_ForUpdate!myDataRange,,12),0),MATCH(HistoricalMaster!$A13,STEP_daily_table1_ForUpdate!$2:$2,0)-5))</f>
        <v>0</v>
      </c>
      <c r="HW13" s="15">
        <f>IF(ISERROR(HW$6),0,INDEX(STEP_daily_table1_ForUpdate!myDataRange,MATCH(HistoricalMaster!HW$6,INDEX(STEP_daily_table1_ForUpdate!myDataRange,,12),0),MATCH(HistoricalMaster!$A13,STEP_daily_table1_ForUpdate!$2:$2,0)-5))</f>
        <v>0</v>
      </c>
      <c r="HX13" s="15">
        <f>IF(ISERROR(HX$6),0,INDEX(STEP_daily_table1_ForUpdate!myDataRange,MATCH(HistoricalMaster!HX$6,INDEX(STEP_daily_table1_ForUpdate!myDataRange,,12),0),MATCH(HistoricalMaster!$A13,STEP_daily_table1_ForUpdate!$2:$2,0)-5))</f>
        <v>0</v>
      </c>
      <c r="HY13" s="15">
        <f>IF(ISERROR(HY$6),0,INDEX(STEP_daily_table1_ForUpdate!myDataRange,MATCH(HistoricalMaster!HY$6,INDEX(STEP_daily_table1_ForUpdate!myDataRange,,12),0),MATCH(HistoricalMaster!$A13,STEP_daily_table1_ForUpdate!$2:$2,0)-5))</f>
        <v>0</v>
      </c>
      <c r="HZ13" s="15">
        <f>IF(ISERROR(HZ$6),0,INDEX(STEP_daily_table1_ForUpdate!myDataRange,MATCH(HistoricalMaster!HZ$6,INDEX(STEP_daily_table1_ForUpdate!myDataRange,,12),0),MATCH(HistoricalMaster!$A13,STEP_daily_table1_ForUpdate!$2:$2,0)-5))</f>
        <v>0</v>
      </c>
      <c r="IA13" s="15">
        <f>IF(ISERROR(IA$6),0,INDEX(STEP_daily_table1_ForUpdate!myDataRange,MATCH(HistoricalMaster!IA$6,INDEX(STEP_daily_table1_ForUpdate!myDataRange,,12),0),MATCH(HistoricalMaster!$A13,STEP_daily_table1_ForUpdate!$2:$2,0)-5))</f>
        <v>0</v>
      </c>
      <c r="IB13" s="15">
        <f>IF(ISERROR(IB$6),0,INDEX(STEP_daily_table1_ForUpdate!myDataRange,MATCH(HistoricalMaster!IB$6,INDEX(STEP_daily_table1_ForUpdate!myDataRange,,12),0),MATCH(HistoricalMaster!$A13,STEP_daily_table1_ForUpdate!$2:$2,0)-5))</f>
        <v>0</v>
      </c>
      <c r="IC13" s="15">
        <f>IF(ISERROR(IC$6),0,INDEX(STEP_daily_table1_ForUpdate!myDataRange,MATCH(HistoricalMaster!IC$6,INDEX(STEP_daily_table1_ForUpdate!myDataRange,,12),0),MATCH(HistoricalMaster!$A13,STEP_daily_table1_ForUpdate!$2:$2,0)-5))</f>
        <v>0</v>
      </c>
      <c r="ID13" s="15">
        <f>IF(ISERROR(ID$6),0,INDEX(STEP_daily_table1_ForUpdate!myDataRange,MATCH(HistoricalMaster!ID$6,INDEX(STEP_daily_table1_ForUpdate!myDataRange,,12),0),MATCH(HistoricalMaster!$A13,STEP_daily_table1_ForUpdate!$2:$2,0)-5))</f>
        <v>0</v>
      </c>
      <c r="IE13" s="15">
        <f>IF(ISERROR(IE$6),0,INDEX(STEP_daily_table1_ForUpdate!myDataRange,MATCH(HistoricalMaster!IE$6,INDEX(STEP_daily_table1_ForUpdate!myDataRange,,12),0),MATCH(HistoricalMaster!$A13,STEP_daily_table1_ForUpdate!$2:$2,0)-5))</f>
        <v>0</v>
      </c>
      <c r="IF13" s="15">
        <f>IF(ISERROR(IF$6),0,INDEX(STEP_daily_table1_ForUpdate!myDataRange,MATCH(HistoricalMaster!IF$6,INDEX(STEP_daily_table1_ForUpdate!myDataRange,,12),0),MATCH(HistoricalMaster!$A13,STEP_daily_table1_ForUpdate!$2:$2,0)-5))</f>
        <v>0</v>
      </c>
      <c r="IG13" s="15">
        <f>IF(ISERROR(IG$6),0,INDEX(STEP_daily_table1_ForUpdate!myDataRange,MATCH(HistoricalMaster!IG$6,INDEX(STEP_daily_table1_ForUpdate!myDataRange,,12),0),MATCH(HistoricalMaster!$A13,STEP_daily_table1_ForUpdate!$2:$2,0)-5))</f>
        <v>0</v>
      </c>
      <c r="IH13" s="15">
        <f>IF(ISERROR(IH$6),0,INDEX(STEP_daily_table1_ForUpdate!myDataRange,MATCH(HistoricalMaster!IH$6,INDEX(STEP_daily_table1_ForUpdate!myDataRange,,12),0),MATCH(HistoricalMaster!$A13,STEP_daily_table1_ForUpdate!$2:$2,0)-5))</f>
        <v>0</v>
      </c>
      <c r="II13" s="15">
        <f>IF(ISERROR(II$6),0,INDEX(STEP_daily_table1_ForUpdate!myDataRange,MATCH(HistoricalMaster!II$6,INDEX(STEP_daily_table1_ForUpdate!myDataRange,,12),0),MATCH(HistoricalMaster!$A13,STEP_daily_table1_ForUpdate!$2:$2,0)-5))</f>
        <v>0</v>
      </c>
      <c r="IJ13" s="15">
        <f>IF(ISERROR(IJ$6),0,INDEX(STEP_daily_table1_ForUpdate!myDataRange,MATCH(HistoricalMaster!IJ$6,INDEX(STEP_daily_table1_ForUpdate!myDataRange,,12),0),MATCH(HistoricalMaster!$A13,STEP_daily_table1_ForUpdate!$2:$2,0)-5))</f>
        <v>0</v>
      </c>
      <c r="IK13" s="15">
        <f>IF(ISERROR(IK$6),0,INDEX(STEP_daily_table1_ForUpdate!myDataRange,MATCH(HistoricalMaster!IK$6,INDEX(STEP_daily_table1_ForUpdate!myDataRange,,12),0),MATCH(HistoricalMaster!$A13,STEP_daily_table1_ForUpdate!$2:$2,0)-5))</f>
        <v>0</v>
      </c>
      <c r="IL13" s="15">
        <f>IF(ISERROR(IL$6),0,INDEX(STEP_daily_table1_ForUpdate!myDataRange,MATCH(HistoricalMaster!IL$6,INDEX(STEP_daily_table1_ForUpdate!myDataRange,,12),0),MATCH(HistoricalMaster!$A13,STEP_daily_table1_ForUpdate!$2:$2,0)-5))</f>
        <v>0</v>
      </c>
      <c r="IM13" s="15">
        <f>IF(ISERROR(IM$6),0,INDEX(STEP_daily_table1_ForUpdate!myDataRange,MATCH(HistoricalMaster!IM$6,INDEX(STEP_daily_table1_ForUpdate!myDataRange,,12),0),MATCH(HistoricalMaster!$A13,STEP_daily_table1_ForUpdate!$2:$2,0)-5))</f>
        <v>0</v>
      </c>
      <c r="IN13" s="15">
        <f>IF(ISERROR(IN$6),0,INDEX(STEP_daily_table1_ForUpdate!myDataRange,MATCH(HistoricalMaster!IN$6,INDEX(STEP_daily_table1_ForUpdate!myDataRange,,12),0),MATCH(HistoricalMaster!$A13,STEP_daily_table1_ForUpdate!$2:$2,0)-5))</f>
        <v>0</v>
      </c>
      <c r="IO13" s="15">
        <f>IF(ISERROR(IO$6),0,INDEX(STEP_daily_table1_ForUpdate!myDataRange,MATCH(HistoricalMaster!IO$6,INDEX(STEP_daily_table1_ForUpdate!myDataRange,,12),0),MATCH(HistoricalMaster!$A13,STEP_daily_table1_ForUpdate!$2:$2,0)-5))</f>
        <v>0</v>
      </c>
      <c r="IP13" s="15">
        <f>IF(ISERROR(IP$6),0,INDEX(STEP_daily_table1_ForUpdate!myDataRange,MATCH(HistoricalMaster!IP$6,INDEX(STEP_daily_table1_ForUpdate!myDataRange,,12),0),MATCH(HistoricalMaster!$A13,STEP_daily_table1_ForUpdate!$2:$2,0)-5))</f>
        <v>0</v>
      </c>
      <c r="IQ13" s="15">
        <f>IF(ISERROR(IQ$6),0,INDEX(STEP_daily_table1_ForUpdate!myDataRange,MATCH(HistoricalMaster!IQ$6,INDEX(STEP_daily_table1_ForUpdate!myDataRange,,12),0),MATCH(HistoricalMaster!$A13,STEP_daily_table1_ForUpdate!$2:$2,0)-5))</f>
        <v>0</v>
      </c>
      <c r="IR13" s="15">
        <f>IF(ISERROR(IR$6),0,INDEX(STEP_daily_table1_ForUpdate!myDataRange,MATCH(HistoricalMaster!IR$6,INDEX(STEP_daily_table1_ForUpdate!myDataRange,,12),0),MATCH(HistoricalMaster!$A13,STEP_daily_table1_ForUpdate!$2:$2,0)-5))</f>
        <v>0</v>
      </c>
      <c r="IS13" s="15">
        <f>IF(ISERROR(IS$6),0,INDEX(STEP_daily_table1_ForUpdate!myDataRange,MATCH(HistoricalMaster!IS$6,INDEX(STEP_daily_table1_ForUpdate!myDataRange,,12),0),MATCH(HistoricalMaster!$A13,STEP_daily_table1_ForUpdate!$2:$2,0)-5))</f>
        <v>0</v>
      </c>
      <c r="IT13" s="15">
        <f>IF(ISERROR(IT$6),0,INDEX(STEP_daily_table1_ForUpdate!myDataRange,MATCH(HistoricalMaster!IT$6,INDEX(STEP_daily_table1_ForUpdate!myDataRange,,12),0),MATCH(HistoricalMaster!$A13,STEP_daily_table1_ForUpdate!$2:$2,0)-5))</f>
        <v>0</v>
      </c>
      <c r="IU13" s="15">
        <f>IF(ISERROR(IU$6),0,INDEX(STEP_daily_table1_ForUpdate!myDataRange,MATCH(HistoricalMaster!IU$6,INDEX(STEP_daily_table1_ForUpdate!myDataRange,,12),0),MATCH(HistoricalMaster!$A13,STEP_daily_table1_ForUpdate!$2:$2,0)-5))</f>
        <v>0</v>
      </c>
      <c r="IV13" s="15">
        <f>IF(ISERROR(IV$6),0,INDEX(STEP_daily_table1_ForUpdate!myDataRange,MATCH(HistoricalMaster!IV$6,INDEX(STEP_daily_table1_ForUpdate!myDataRange,,12),0),MATCH(HistoricalMaster!$A13,STEP_daily_table1_ForUpdate!$2:$2,0)-5))</f>
        <v>0</v>
      </c>
      <c r="IW13" s="15">
        <f>IF(ISERROR(IW$6),0,INDEX(STEP_daily_table1_ForUpdate!myDataRange,MATCH(HistoricalMaster!IW$6,INDEX(STEP_daily_table1_ForUpdate!myDataRange,,12),0),MATCH(HistoricalMaster!$A13,STEP_daily_table1_ForUpdate!$2:$2,0)-5))</f>
        <v>0</v>
      </c>
      <c r="IX13" s="15">
        <f>IF(ISERROR(IX$6),0,INDEX(STEP_daily_table1_ForUpdate!myDataRange,MATCH(HistoricalMaster!IX$6,INDEX(STEP_daily_table1_ForUpdate!myDataRange,,12),0),MATCH(HistoricalMaster!$A13,STEP_daily_table1_ForUpdate!$2:$2,0)-5))</f>
        <v>0</v>
      </c>
      <c r="IY13" s="15">
        <f>IF(ISERROR(IY$6),0,INDEX(STEP_daily_table1_ForUpdate!myDataRange,MATCH(HistoricalMaster!IY$6,INDEX(STEP_daily_table1_ForUpdate!myDataRange,,12),0),MATCH(HistoricalMaster!$A13,STEP_daily_table1_ForUpdate!$2:$2,0)-5))</f>
        <v>0</v>
      </c>
      <c r="IZ13" s="15">
        <f>IF(ISERROR(IZ$6),0,INDEX(STEP_daily_table1_ForUpdate!myDataRange,MATCH(HistoricalMaster!IZ$6,INDEX(STEP_daily_table1_ForUpdate!myDataRange,,12),0),MATCH(HistoricalMaster!$A13,STEP_daily_table1_ForUpdate!$2:$2,0)-5))</f>
        <v>0</v>
      </c>
      <c r="JA13" s="15">
        <f>IF(ISERROR(JA$6),0,INDEX(STEP_daily_table1_ForUpdate!myDataRange,MATCH(HistoricalMaster!JA$6,INDEX(STEP_daily_table1_ForUpdate!myDataRange,,12),0),MATCH(HistoricalMaster!$A13,STEP_daily_table1_ForUpdate!$2:$2,0)-5))</f>
        <v>0</v>
      </c>
      <c r="JB13" s="15">
        <f>IF(ISERROR(JB$6),0,INDEX(STEP_daily_table1_ForUpdate!myDataRange,MATCH(HistoricalMaster!JB$6,INDEX(STEP_daily_table1_ForUpdate!myDataRange,,12),0),MATCH(HistoricalMaster!$A13,STEP_daily_table1_ForUpdate!$2:$2,0)-5))</f>
        <v>0</v>
      </c>
      <c r="JC13" s="15">
        <f>IF(ISERROR(JC$6),0,INDEX(STEP_daily_table1_ForUpdate!myDataRange,MATCH(HistoricalMaster!JC$6,INDEX(STEP_daily_table1_ForUpdate!myDataRange,,12),0),MATCH(HistoricalMaster!$A13,STEP_daily_table1_ForUpdate!$2:$2,0)-5))</f>
        <v>0</v>
      </c>
      <c r="JD13" s="15">
        <f>IF(ISERROR(JD$6),0,INDEX(STEP_daily_table1_ForUpdate!myDataRange,MATCH(HistoricalMaster!JD$6,INDEX(STEP_daily_table1_ForUpdate!myDataRange,,12),0),MATCH(HistoricalMaster!$A13,STEP_daily_table1_ForUpdate!$2:$2,0)-5))</f>
        <v>0</v>
      </c>
      <c r="JE13" s="15">
        <f>IF(ISERROR(JE$6),0,INDEX(STEP_daily_table1_ForUpdate!myDataRange,MATCH(HistoricalMaster!JE$6,INDEX(STEP_daily_table1_ForUpdate!myDataRange,,12),0),MATCH(HistoricalMaster!$A13,STEP_daily_table1_ForUpdate!$2:$2,0)-5))</f>
        <v>0</v>
      </c>
      <c r="JF13" s="15">
        <f>IF(ISERROR(JF$6),0,INDEX(STEP_daily_table1_ForUpdate!myDataRange,MATCH(HistoricalMaster!JF$6,INDEX(STEP_daily_table1_ForUpdate!myDataRange,,12),0),MATCH(HistoricalMaster!$A13,STEP_daily_table1_ForUpdate!$2:$2,0)-5))</f>
        <v>0</v>
      </c>
      <c r="JG13" s="15">
        <f>IF(ISERROR(JG$6),0,INDEX(STEP_daily_table1_ForUpdate!myDataRange,MATCH(HistoricalMaster!JG$6,INDEX(STEP_daily_table1_ForUpdate!myDataRange,,12),0),MATCH(HistoricalMaster!$A13,STEP_daily_table1_ForUpdate!$2:$2,0)-5))</f>
        <v>0</v>
      </c>
      <c r="JH13" s="15">
        <f>IF(ISERROR(JH$6),0,INDEX(STEP_daily_table1_ForUpdate!myDataRange,MATCH(HistoricalMaster!JH$6,INDEX(STEP_daily_table1_ForUpdate!myDataRange,,12),0),MATCH(HistoricalMaster!$A13,STEP_daily_table1_ForUpdate!$2:$2,0)-5))</f>
        <v>0</v>
      </c>
      <c r="JI13" s="15">
        <f>IF(ISERROR(JI$6),0,INDEX(STEP_daily_table1_ForUpdate!myDataRange,MATCH(HistoricalMaster!JI$6,INDEX(STEP_daily_table1_ForUpdate!myDataRange,,12),0),MATCH(HistoricalMaster!$A13,STEP_daily_table1_ForUpdate!$2:$2,0)-5))</f>
        <v>0</v>
      </c>
      <c r="JJ13" s="15">
        <f>IF(ISERROR(JJ$6),0,INDEX(STEP_daily_table1_ForUpdate!myDataRange,MATCH(HistoricalMaster!JJ$6,INDEX(STEP_daily_table1_ForUpdate!myDataRange,,12),0),MATCH(HistoricalMaster!$A13,STEP_daily_table1_ForUpdate!$2:$2,0)-5))</f>
        <v>0</v>
      </c>
      <c r="JK13" s="15">
        <f>IF(ISERROR(JK$6),0,INDEX(STEP_daily_table1_ForUpdate!myDataRange,MATCH(HistoricalMaster!JK$6,INDEX(STEP_daily_table1_ForUpdate!myDataRange,,12),0),MATCH(HistoricalMaster!$A13,STEP_daily_table1_ForUpdate!$2:$2,0)-5))</f>
        <v>0</v>
      </c>
      <c r="JL13" s="15">
        <f>IF(ISERROR(JL$6),0,INDEX(STEP_daily_table1_ForUpdate!myDataRange,MATCH(HistoricalMaster!JL$6,INDEX(STEP_daily_table1_ForUpdate!myDataRange,,12),0),MATCH(HistoricalMaster!$A13,STEP_daily_table1_ForUpdate!$2:$2,0)-5))</f>
        <v>0</v>
      </c>
      <c r="JM13" s="15">
        <f>IF(ISERROR(JM$6),0,INDEX(STEP_daily_table1_ForUpdate!myDataRange,MATCH(HistoricalMaster!JM$6,INDEX(STEP_daily_table1_ForUpdate!myDataRange,,12),0),MATCH(HistoricalMaster!$A13,STEP_daily_table1_ForUpdate!$2:$2,0)-5))</f>
        <v>0</v>
      </c>
      <c r="JN13" s="15">
        <f>IF(ISERROR(JN$6),0,INDEX(STEP_daily_table1_ForUpdate!myDataRange,MATCH(HistoricalMaster!JN$6,INDEX(STEP_daily_table1_ForUpdate!myDataRange,,12),0),MATCH(HistoricalMaster!$A13,STEP_daily_table1_ForUpdate!$2:$2,0)-5))</f>
        <v>0</v>
      </c>
      <c r="JO13" s="15">
        <f>IF(ISERROR(JO$6),0,INDEX(STEP_daily_table1_ForUpdate!myDataRange,MATCH(HistoricalMaster!JO$6,INDEX(STEP_daily_table1_ForUpdate!myDataRange,,12),0),MATCH(HistoricalMaster!$A13,STEP_daily_table1_ForUpdate!$2:$2,0)-5))</f>
        <v>0</v>
      </c>
      <c r="JP13" s="15">
        <f>IF(ISERROR(JP$6),0,INDEX(STEP_daily_table1_ForUpdate!myDataRange,MATCH(HistoricalMaster!JP$6,INDEX(STEP_daily_table1_ForUpdate!myDataRange,,12),0),MATCH(HistoricalMaster!$A13,STEP_daily_table1_ForUpdate!$2:$2,0)-5))</f>
        <v>0</v>
      </c>
      <c r="JQ13" s="15">
        <f>IF(ISERROR(JQ$6),0,INDEX(STEP_daily_table1_ForUpdate!myDataRange,MATCH(HistoricalMaster!JQ$6,INDEX(STEP_daily_table1_ForUpdate!myDataRange,,12),0),MATCH(HistoricalMaster!$A13,STEP_daily_table1_ForUpdate!$2:$2,0)-5))</f>
        <v>0</v>
      </c>
      <c r="JR13" s="15">
        <f>IF(ISERROR(JR$6),0,INDEX(STEP_daily_table1_ForUpdate!myDataRange,MATCH(HistoricalMaster!JR$6,INDEX(STEP_daily_table1_ForUpdate!myDataRange,,12),0),MATCH(HistoricalMaster!$A13,STEP_daily_table1_ForUpdate!$2:$2,0)-5))</f>
        <v>0</v>
      </c>
      <c r="JS13" s="15">
        <f>IF(ISERROR(JS$6),0,INDEX(STEP_daily_table1_ForUpdate!myDataRange,MATCH(HistoricalMaster!JS$6,INDEX(STEP_daily_table1_ForUpdate!myDataRange,,12),0),MATCH(HistoricalMaster!$A13,STEP_daily_table1_ForUpdate!$2:$2,0)-5))</f>
        <v>0</v>
      </c>
      <c r="JT13" s="15">
        <f>IF(ISERROR(JT$6),0,INDEX(STEP_daily_table1_ForUpdate!myDataRange,MATCH(HistoricalMaster!JT$6,INDEX(STEP_daily_table1_ForUpdate!myDataRange,,12),0),MATCH(HistoricalMaster!$A13,STEP_daily_table1_ForUpdate!$2:$2,0)-5))</f>
        <v>0</v>
      </c>
      <c r="JU13" s="15">
        <f>IF(ISERROR(JU$6),0,INDEX(STEP_daily_table1_ForUpdate!myDataRange,MATCH(HistoricalMaster!JU$6,INDEX(STEP_daily_table1_ForUpdate!myDataRange,,12),0),MATCH(HistoricalMaster!$A13,STEP_daily_table1_ForUpdate!$2:$2,0)-5))</f>
        <v>0</v>
      </c>
      <c r="JV13" s="15">
        <f>IF(ISERROR(JV$6),0,INDEX(STEP_daily_table1_ForUpdate!myDataRange,MATCH(HistoricalMaster!JV$6,INDEX(STEP_daily_table1_ForUpdate!myDataRange,,12),0),MATCH(HistoricalMaster!$A13,STEP_daily_table1_ForUpdate!$2:$2,0)-5))</f>
        <v>0</v>
      </c>
      <c r="JW13" s="15">
        <f>IF(ISERROR(JW$6),0,INDEX(STEP_daily_table1_ForUpdate!myDataRange,MATCH(HistoricalMaster!JW$6,INDEX(STEP_daily_table1_ForUpdate!myDataRange,,12),0),MATCH(HistoricalMaster!$A13,STEP_daily_table1_ForUpdate!$2:$2,0)-5))</f>
        <v>0</v>
      </c>
      <c r="JX13" s="15">
        <f>IF(ISERROR(JX$6),0,INDEX(STEP_daily_table1_ForUpdate!myDataRange,MATCH(HistoricalMaster!JX$6,INDEX(STEP_daily_table1_ForUpdate!myDataRange,,12),0),MATCH(HistoricalMaster!$A13,STEP_daily_table1_ForUpdate!$2:$2,0)-5))</f>
        <v>0</v>
      </c>
      <c r="JY13" s="15">
        <f>IF(ISERROR(JY$6),0,INDEX(STEP_daily_table1_ForUpdate!myDataRange,MATCH(HistoricalMaster!JY$6,INDEX(STEP_daily_table1_ForUpdate!myDataRange,,12),0),MATCH(HistoricalMaster!$A13,STEP_daily_table1_ForUpdate!$2:$2,0)-5))</f>
        <v>0</v>
      </c>
      <c r="JZ13" s="15">
        <f>IF(ISERROR(JZ$6),0,INDEX(STEP_daily_table1_ForUpdate!myDataRange,MATCH(HistoricalMaster!JZ$6,INDEX(STEP_daily_table1_ForUpdate!myDataRange,,12),0),MATCH(HistoricalMaster!$A13,STEP_daily_table1_ForUpdate!$2:$2,0)-5))</f>
        <v>0</v>
      </c>
      <c r="KA13" s="15">
        <f>IF(ISERROR(KA$6),0,INDEX(STEP_daily_table1_ForUpdate!myDataRange,MATCH(HistoricalMaster!KA$6,INDEX(STEP_daily_table1_ForUpdate!myDataRange,,12),0),MATCH(HistoricalMaster!$A13,STEP_daily_table1_ForUpdate!$2:$2,0)-5))</f>
        <v>0</v>
      </c>
      <c r="KB13" s="15">
        <f>IF(ISERROR(KB$6),0,INDEX(STEP_daily_table1_ForUpdate!myDataRange,MATCH(HistoricalMaster!KB$6,INDEX(STEP_daily_table1_ForUpdate!myDataRange,,12),0),MATCH(HistoricalMaster!$A13,STEP_daily_table1_ForUpdate!$2:$2,0)-5))</f>
        <v>0</v>
      </c>
      <c r="KC13" s="15">
        <f>IF(ISERROR(KC$6),0,INDEX(STEP_daily_table1_ForUpdate!myDataRange,MATCH(HistoricalMaster!KC$6,INDEX(STEP_daily_table1_ForUpdate!myDataRange,,12),0),MATCH(HistoricalMaster!$A13,STEP_daily_table1_ForUpdate!$2:$2,0)-5))</f>
        <v>0</v>
      </c>
      <c r="KD13" s="15">
        <f>IF(ISERROR(KD$6),0,INDEX(STEP_daily_table1_ForUpdate!myDataRange,MATCH(HistoricalMaster!KD$6,INDEX(STEP_daily_table1_ForUpdate!myDataRange,,12),0),MATCH(HistoricalMaster!$A13,STEP_daily_table1_ForUpdate!$2:$2,0)-5))</f>
        <v>0</v>
      </c>
      <c r="KE13" s="15">
        <f>IF(ISERROR(KE$6),0,INDEX(STEP_daily_table1_ForUpdate!myDataRange,MATCH(HistoricalMaster!KE$6,INDEX(STEP_daily_table1_ForUpdate!myDataRange,,12),0),MATCH(HistoricalMaster!$A13,STEP_daily_table1_ForUpdate!$2:$2,0)-5))</f>
        <v>0</v>
      </c>
      <c r="KF13" s="15">
        <f>IF(ISERROR(KF$6),0,INDEX(STEP_daily_table1_ForUpdate!myDataRange,MATCH(HistoricalMaster!KF$6,INDEX(STEP_daily_table1_ForUpdate!myDataRange,,12),0),MATCH(HistoricalMaster!$A13,STEP_daily_table1_ForUpdate!$2:$2,0)-5))</f>
        <v>0</v>
      </c>
      <c r="KG13" s="15">
        <f>IF(ISERROR(KG$6),0,INDEX(STEP_daily_table1_ForUpdate!myDataRange,MATCH(HistoricalMaster!KG$6,INDEX(STEP_daily_table1_ForUpdate!myDataRange,,12),0),MATCH(HistoricalMaster!$A13,STEP_daily_table1_ForUpdate!$2:$2,0)-5))</f>
        <v>0</v>
      </c>
      <c r="KH13" s="15">
        <f>IF(ISERROR(KH$6),0,INDEX(STEP_daily_table1_ForUpdate!myDataRange,MATCH(HistoricalMaster!KH$6,INDEX(STEP_daily_table1_ForUpdate!myDataRange,,12),0),MATCH(HistoricalMaster!$A13,STEP_daily_table1_ForUpdate!$2:$2,0)-5))</f>
        <v>0</v>
      </c>
      <c r="KI13" s="15">
        <f>IF(ISERROR(KI$6),0,INDEX(STEP_daily_table1_ForUpdate!myDataRange,MATCH(HistoricalMaster!KI$6,INDEX(STEP_daily_table1_ForUpdate!myDataRange,,12),0),MATCH(HistoricalMaster!$A13,STEP_daily_table1_ForUpdate!$2:$2,0)-5))</f>
        <v>0</v>
      </c>
      <c r="KJ13" s="15">
        <f>IF(ISERROR(KJ$6),0,INDEX(STEP_daily_table1_ForUpdate!myDataRange,MATCH(HistoricalMaster!KJ$6,INDEX(STEP_daily_table1_ForUpdate!myDataRange,,12),0),MATCH(HistoricalMaster!$A13,STEP_daily_table1_ForUpdate!$2:$2,0)-5))</f>
        <v>0</v>
      </c>
      <c r="KK13" s="15">
        <f>IF(ISERROR(KK$6),0,INDEX(STEP_daily_table1_ForUpdate!myDataRange,MATCH(HistoricalMaster!KK$6,INDEX(STEP_daily_table1_ForUpdate!myDataRange,,12),0),MATCH(HistoricalMaster!$A13,STEP_daily_table1_ForUpdate!$2:$2,0)-5))</f>
        <v>0</v>
      </c>
      <c r="KL13" s="15">
        <f>IF(ISERROR(KL$6),0,INDEX(STEP_daily_table1_ForUpdate!myDataRange,MATCH(HistoricalMaster!KL$6,INDEX(STEP_daily_table1_ForUpdate!myDataRange,,12),0),MATCH(HistoricalMaster!$A13,STEP_daily_table1_ForUpdate!$2:$2,0)-5))</f>
        <v>0</v>
      </c>
      <c r="KM13" s="15">
        <f>IF(ISERROR(KM$6),0,INDEX(STEP_daily_table1_ForUpdate!myDataRange,MATCH(HistoricalMaster!KM$6,INDEX(STEP_daily_table1_ForUpdate!myDataRange,,12),0),MATCH(HistoricalMaster!$A13,STEP_daily_table1_ForUpdate!$2:$2,0)-5))</f>
        <v>0</v>
      </c>
      <c r="KN13" s="15">
        <f>IF(ISERROR(KN$6),0,INDEX(STEP_daily_table1_ForUpdate!myDataRange,MATCH(HistoricalMaster!KN$6,INDEX(STEP_daily_table1_ForUpdate!myDataRange,,12),0),MATCH(HistoricalMaster!$A13,STEP_daily_table1_ForUpdate!$2:$2,0)-5))</f>
        <v>0</v>
      </c>
      <c r="KO13" s="15">
        <f>IF(ISERROR(KO$6),0,INDEX(STEP_daily_table1_ForUpdate!myDataRange,MATCH(HistoricalMaster!KO$6,INDEX(STEP_daily_table1_ForUpdate!myDataRange,,12),0),MATCH(HistoricalMaster!$A13,STEP_daily_table1_ForUpdate!$2:$2,0)-5))</f>
        <v>0</v>
      </c>
      <c r="KP13" s="15">
        <f>IF(ISERROR(KP$6),0,INDEX(STEP_daily_table1_ForUpdate!myDataRange,MATCH(HistoricalMaster!KP$6,INDEX(STEP_daily_table1_ForUpdate!myDataRange,,12),0),MATCH(HistoricalMaster!$A13,STEP_daily_table1_ForUpdate!$2:$2,0)-5))</f>
        <v>0</v>
      </c>
      <c r="KQ13" s="15">
        <f>IF(ISERROR(KQ$6),0,INDEX(STEP_daily_table1_ForUpdate!myDataRange,MATCH(HistoricalMaster!KQ$6,INDEX(STEP_daily_table1_ForUpdate!myDataRange,,12),0),MATCH(HistoricalMaster!$A13,STEP_daily_table1_ForUpdate!$2:$2,0)-5))</f>
        <v>0</v>
      </c>
      <c r="KR13" s="15">
        <f>IF(ISERROR(KR$6),0,INDEX(STEP_daily_table1_ForUpdate!myDataRange,MATCH(HistoricalMaster!KR$6,INDEX(STEP_daily_table1_ForUpdate!myDataRange,,12),0),MATCH(HistoricalMaster!$A13,STEP_daily_table1_ForUpdate!$2:$2,0)-5))</f>
        <v>0</v>
      </c>
      <c r="KS13" s="15">
        <f>IF(ISERROR(KS$6),0,INDEX(STEP_daily_table1_ForUpdate!myDataRange,MATCH(HistoricalMaster!KS$6,INDEX(STEP_daily_table1_ForUpdate!myDataRange,,12),0),MATCH(HistoricalMaster!$A13,STEP_daily_table1_ForUpdate!$2:$2,0)-5))</f>
        <v>0</v>
      </c>
      <c r="KT13" s="15">
        <f>IF(ISERROR(KT$6),0,INDEX(STEP_daily_table1_ForUpdate!myDataRange,MATCH(HistoricalMaster!KT$6,INDEX(STEP_daily_table1_ForUpdate!myDataRange,,12),0),MATCH(HistoricalMaster!$A13,STEP_daily_table1_ForUpdate!$2:$2,0)-5))</f>
        <v>0</v>
      </c>
      <c r="KU13" s="15">
        <f>IF(ISERROR(KU$6),0,INDEX(STEP_daily_table1_ForUpdate!myDataRange,MATCH(HistoricalMaster!KU$6,INDEX(STEP_daily_table1_ForUpdate!myDataRange,,12),0),MATCH(HistoricalMaster!$A13,STEP_daily_table1_ForUpdate!$2:$2,0)-5))</f>
        <v>0</v>
      </c>
      <c r="KV13" s="15">
        <f>IF(ISERROR(KV$6),0,INDEX(STEP_daily_table1_ForUpdate!myDataRange,MATCH(HistoricalMaster!KV$6,INDEX(STEP_daily_table1_ForUpdate!myDataRange,,12),0),MATCH(HistoricalMaster!$A13,STEP_daily_table1_ForUpdate!$2:$2,0)-5))</f>
        <v>0</v>
      </c>
      <c r="KW13" s="15">
        <f>IF(ISERROR(KW$6),0,INDEX(STEP_daily_table1_ForUpdate!myDataRange,MATCH(HistoricalMaster!KW$6,INDEX(STEP_daily_table1_ForUpdate!myDataRange,,12),0),MATCH(HistoricalMaster!$A13,STEP_daily_table1_ForUpdate!$2:$2,0)-5))</f>
        <v>0</v>
      </c>
      <c r="KX13" s="15">
        <f>IF(ISERROR(KX$6),0,INDEX(STEP_daily_table1_ForUpdate!myDataRange,MATCH(HistoricalMaster!KX$6,INDEX(STEP_daily_table1_ForUpdate!myDataRange,,12),0),MATCH(HistoricalMaster!$A13,STEP_daily_table1_ForUpdate!$2:$2,0)-5))</f>
        <v>0</v>
      </c>
      <c r="KY13" s="15">
        <f>IF(ISERROR(KY$6),0,INDEX(STEP_daily_table1_ForUpdate!myDataRange,MATCH(HistoricalMaster!KY$6,INDEX(STEP_daily_table1_ForUpdate!myDataRange,,12),0),MATCH(HistoricalMaster!$A13,STEP_daily_table1_ForUpdate!$2:$2,0)-5))</f>
        <v>0</v>
      </c>
      <c r="KZ13" s="15">
        <f>IF(ISERROR(KZ$6),0,INDEX(STEP_daily_table1_ForUpdate!myDataRange,MATCH(HistoricalMaster!KZ$6,INDEX(STEP_daily_table1_ForUpdate!myDataRange,,12),0),MATCH(HistoricalMaster!$A13,STEP_daily_table1_ForUpdate!$2:$2,0)-5))</f>
        <v>0</v>
      </c>
      <c r="LA13" s="15">
        <f>IF(ISERROR(LA$6),0,INDEX(STEP_daily_table1_ForUpdate!myDataRange,MATCH(HistoricalMaster!LA$6,INDEX(STEP_daily_table1_ForUpdate!myDataRange,,12),0),MATCH(HistoricalMaster!$A13,STEP_daily_table1_ForUpdate!$2:$2,0)-5))</f>
        <v>0</v>
      </c>
      <c r="LB13" s="15">
        <f>IF(ISERROR(LB$6),0,INDEX(STEP_daily_table1_ForUpdate!myDataRange,MATCH(HistoricalMaster!LB$6,INDEX(STEP_daily_table1_ForUpdate!myDataRange,,12),0),MATCH(HistoricalMaster!$A13,STEP_daily_table1_ForUpdate!$2:$2,0)-5))</f>
        <v>0</v>
      </c>
      <c r="LC13" s="15">
        <f>IF(ISERROR(LC$6),0,INDEX(STEP_daily_table1_ForUpdate!myDataRange,MATCH(HistoricalMaster!LC$6,INDEX(STEP_daily_table1_ForUpdate!myDataRange,,12),0),MATCH(HistoricalMaster!$A13,STEP_daily_table1_ForUpdate!$2:$2,0)-5))</f>
        <v>0</v>
      </c>
      <c r="LD13" s="15">
        <f>IF(ISERROR(LD$6),0,INDEX(STEP_daily_table1_ForUpdate!myDataRange,MATCH(HistoricalMaster!LD$6,INDEX(STEP_daily_table1_ForUpdate!myDataRange,,12),0),MATCH(HistoricalMaster!$A13,STEP_daily_table1_ForUpdate!$2:$2,0)-5))</f>
        <v>0</v>
      </c>
      <c r="LE13" s="15">
        <f>IF(ISERROR(LE$6),0,INDEX(STEP_daily_table1_ForUpdate!myDataRange,MATCH(HistoricalMaster!LE$6,INDEX(STEP_daily_table1_ForUpdate!myDataRange,,12),0),MATCH(HistoricalMaster!$A13,STEP_daily_table1_ForUpdate!$2:$2,0)-5))</f>
        <v>0</v>
      </c>
      <c r="LF13" s="15">
        <f>IF(ISERROR(LF$6),0,INDEX(STEP_daily_table1_ForUpdate!myDataRange,MATCH(HistoricalMaster!LF$6,INDEX(STEP_daily_table1_ForUpdate!myDataRange,,12),0),MATCH(HistoricalMaster!$A13,STEP_daily_table1_ForUpdate!$2:$2,0)-5))</f>
        <v>0</v>
      </c>
      <c r="LG13" s="15">
        <f>IF(ISERROR(LG$6),0,INDEX(STEP_daily_table1_ForUpdate!myDataRange,MATCH(HistoricalMaster!LG$6,INDEX(STEP_daily_table1_ForUpdate!myDataRange,,12),0),MATCH(HistoricalMaster!$A13,STEP_daily_table1_ForUpdate!$2:$2,0)-5))</f>
        <v>0</v>
      </c>
      <c r="LH13" s="15">
        <f>IF(ISERROR(LH$6),0,INDEX(STEP_daily_table1_ForUpdate!myDataRange,MATCH(HistoricalMaster!LH$6,INDEX(STEP_daily_table1_ForUpdate!myDataRange,,12),0),MATCH(HistoricalMaster!$A13,STEP_daily_table1_ForUpdate!$2:$2,0)-5))</f>
        <v>0</v>
      </c>
      <c r="LI13" s="15">
        <f>IF(ISERROR(LI$6),0,INDEX(STEP_daily_table1_ForUpdate!myDataRange,MATCH(HistoricalMaster!LI$6,INDEX(STEP_daily_table1_ForUpdate!myDataRange,,12),0),MATCH(HistoricalMaster!$A13,STEP_daily_table1_ForUpdate!$2:$2,0)-5))</f>
        <v>0</v>
      </c>
      <c r="LJ13" s="15">
        <f>IF(ISERROR(LJ$6),0,INDEX(STEP_daily_table1_ForUpdate!myDataRange,MATCH(HistoricalMaster!LJ$6,INDEX(STEP_daily_table1_ForUpdate!myDataRange,,12),0),MATCH(HistoricalMaster!$A13,STEP_daily_table1_ForUpdate!$2:$2,0)-5))</f>
        <v>0</v>
      </c>
      <c r="LK13" s="15">
        <f>IF(ISERROR(LK$6),0,INDEX(STEP_daily_table1_ForUpdate!myDataRange,MATCH(HistoricalMaster!LK$6,INDEX(STEP_daily_table1_ForUpdate!myDataRange,,12),0),MATCH(HistoricalMaster!$A13,STEP_daily_table1_ForUpdate!$2:$2,0)-5))</f>
        <v>0</v>
      </c>
      <c r="LL13" s="15">
        <f>IF(ISERROR(LL$6),0,INDEX(STEP_daily_table1_ForUpdate!myDataRange,MATCH(HistoricalMaster!LL$6,INDEX(STEP_daily_table1_ForUpdate!myDataRange,,12),0),MATCH(HistoricalMaster!$A13,STEP_daily_table1_ForUpdate!$2:$2,0)-5))</f>
        <v>0</v>
      </c>
      <c r="LM13" s="15">
        <f>IF(ISERROR(LM$6),0,INDEX(STEP_daily_table1_ForUpdate!myDataRange,MATCH(HistoricalMaster!LM$6,INDEX(STEP_daily_table1_ForUpdate!myDataRange,,12),0),MATCH(HistoricalMaster!$A13,STEP_daily_table1_ForUpdate!$2:$2,0)-5))</f>
        <v>0</v>
      </c>
      <c r="LN13" s="15">
        <f>IF(ISERROR(LN$6),0,INDEX(STEP_daily_table1_ForUpdate!myDataRange,MATCH(HistoricalMaster!LN$6,INDEX(STEP_daily_table1_ForUpdate!myDataRange,,12),0),MATCH(HistoricalMaster!$A13,STEP_daily_table1_ForUpdate!$2:$2,0)-5))</f>
        <v>0</v>
      </c>
      <c r="LO13" s="15">
        <f>IF(ISERROR(LO$6),0,INDEX(STEP_daily_table1_ForUpdate!myDataRange,MATCH(HistoricalMaster!LO$6,INDEX(STEP_daily_table1_ForUpdate!myDataRange,,12),0),MATCH(HistoricalMaster!$A13,STEP_daily_table1_ForUpdate!$2:$2,0)-5))</f>
        <v>0</v>
      </c>
      <c r="LP13" s="15">
        <f>IF(ISERROR(LP$6),0,INDEX(STEP_daily_table1_ForUpdate!myDataRange,MATCH(HistoricalMaster!LP$6,INDEX(STEP_daily_table1_ForUpdate!myDataRange,,12),0),MATCH(HistoricalMaster!$A13,STEP_daily_table1_ForUpdate!$2:$2,0)-5))</f>
        <v>0</v>
      </c>
      <c r="LQ13" s="15">
        <f>IF(ISERROR(LQ$6),0,INDEX(STEP_daily_table1_ForUpdate!myDataRange,MATCH(HistoricalMaster!LQ$6,INDEX(STEP_daily_table1_ForUpdate!myDataRange,,12),0),MATCH(HistoricalMaster!$A13,STEP_daily_table1_ForUpdate!$2:$2,0)-5))</f>
        <v>0</v>
      </c>
      <c r="LR13" s="15">
        <f>IF(ISERROR(LR$6),0,INDEX(STEP_daily_table1_ForUpdate!myDataRange,MATCH(HistoricalMaster!LR$6,INDEX(STEP_daily_table1_ForUpdate!myDataRange,,12),0),MATCH(HistoricalMaster!$A13,STEP_daily_table1_ForUpdate!$2:$2,0)-5))</f>
        <v>0</v>
      </c>
      <c r="LS13" s="15">
        <f>IF(ISERROR(LS$6),0,INDEX(STEP_daily_table1_ForUpdate!myDataRange,MATCH(HistoricalMaster!LS$6,INDEX(STEP_daily_table1_ForUpdate!myDataRange,,12),0),MATCH(HistoricalMaster!$A13,STEP_daily_table1_ForUpdate!$2:$2,0)-5))</f>
        <v>0</v>
      </c>
      <c r="LT13" s="15">
        <f>IF(ISERROR(LT$6),0,INDEX(STEP_daily_table1_ForUpdate!myDataRange,MATCH(HistoricalMaster!LT$6,INDEX(STEP_daily_table1_ForUpdate!myDataRange,,12),0),MATCH(HistoricalMaster!$A13,STEP_daily_table1_ForUpdate!$2:$2,0)-5))</f>
        <v>0</v>
      </c>
      <c r="LU13" s="15">
        <f>IF(ISERROR(LU$6),0,INDEX(STEP_daily_table1_ForUpdate!myDataRange,MATCH(HistoricalMaster!LU$6,INDEX(STEP_daily_table1_ForUpdate!myDataRange,,12),0),MATCH(HistoricalMaster!$A13,STEP_daily_table1_ForUpdate!$2:$2,0)-5))</f>
        <v>0</v>
      </c>
      <c r="LV13" s="15">
        <f>IF(ISERROR(LV$6),0,INDEX(STEP_daily_table1_ForUpdate!myDataRange,MATCH(HistoricalMaster!LV$6,INDEX(STEP_daily_table1_ForUpdate!myDataRange,,12),0),MATCH(HistoricalMaster!$A13,STEP_daily_table1_ForUpdate!$2:$2,0)-5))</f>
        <v>0</v>
      </c>
      <c r="LW13" s="15">
        <f>IF(ISERROR(LW$6),0,INDEX(STEP_daily_table1_ForUpdate!myDataRange,MATCH(HistoricalMaster!LW$6,INDEX(STEP_daily_table1_ForUpdate!myDataRange,,12),0),MATCH(HistoricalMaster!$A13,STEP_daily_table1_ForUpdate!$2:$2,0)-5))</f>
        <v>0</v>
      </c>
      <c r="LX13" s="15">
        <f>IF(ISERROR(LX$6),0,INDEX(STEP_daily_table1_ForUpdate!myDataRange,MATCH(HistoricalMaster!LX$6,INDEX(STEP_daily_table1_ForUpdate!myDataRange,,12),0),MATCH(HistoricalMaster!$A13,STEP_daily_table1_ForUpdate!$2:$2,0)-5))</f>
        <v>0</v>
      </c>
      <c r="LY13" s="15">
        <f>IF(ISERROR(LY$6),0,INDEX(STEP_daily_table1_ForUpdate!myDataRange,MATCH(HistoricalMaster!LY$6,INDEX(STEP_daily_table1_ForUpdate!myDataRange,,12),0),MATCH(HistoricalMaster!$A13,STEP_daily_table1_ForUpdate!$2:$2,0)-5))</f>
        <v>0</v>
      </c>
      <c r="LZ13" s="15">
        <f>IF(ISERROR(LZ$6),0,INDEX(STEP_daily_table1_ForUpdate!myDataRange,MATCH(HistoricalMaster!LZ$6,INDEX(STEP_daily_table1_ForUpdate!myDataRange,,12),0),MATCH(HistoricalMaster!$A13,STEP_daily_table1_ForUpdate!$2:$2,0)-5))</f>
        <v>0</v>
      </c>
      <c r="MA13" s="15">
        <f>IF(ISERROR(MA$6),0,INDEX(STEP_daily_table1_ForUpdate!myDataRange,MATCH(HistoricalMaster!MA$6,INDEX(STEP_daily_table1_ForUpdate!myDataRange,,12),0),MATCH(HistoricalMaster!$A13,STEP_daily_table1_ForUpdate!$2:$2,0)-5))</f>
        <v>0</v>
      </c>
      <c r="MB13" s="15">
        <f>IF(ISERROR(MB$6),0,INDEX(STEP_daily_table1_ForUpdate!myDataRange,MATCH(HistoricalMaster!MB$6,INDEX(STEP_daily_table1_ForUpdate!myDataRange,,12),0),MATCH(HistoricalMaster!$A13,STEP_daily_table1_ForUpdate!$2:$2,0)-5))</f>
        <v>0</v>
      </c>
      <c r="MC13" s="15">
        <f>IF(ISERROR(MC$6),0,INDEX(STEP_daily_table1_ForUpdate!myDataRange,MATCH(HistoricalMaster!MC$6,INDEX(STEP_daily_table1_ForUpdate!myDataRange,,12),0),MATCH(HistoricalMaster!$A13,STEP_daily_table1_ForUpdate!$2:$2,0)-5))</f>
        <v>0</v>
      </c>
      <c r="MD13" s="15">
        <f>IF(ISERROR(MD$6),0,INDEX(STEP_daily_table1_ForUpdate!myDataRange,MATCH(HistoricalMaster!MD$6,INDEX(STEP_daily_table1_ForUpdate!myDataRange,,12),0),MATCH(HistoricalMaster!$A13,STEP_daily_table1_ForUpdate!$2:$2,0)-5))</f>
        <v>0</v>
      </c>
      <c r="ME13" s="15">
        <f>IF(ISERROR(ME$6),0,INDEX(STEP_daily_table1_ForUpdate!myDataRange,MATCH(HistoricalMaster!ME$6,INDEX(STEP_daily_table1_ForUpdate!myDataRange,,12),0),MATCH(HistoricalMaster!$A13,STEP_daily_table1_ForUpdate!$2:$2,0)-5))</f>
        <v>0</v>
      </c>
      <c r="MF13" s="15">
        <f>IF(ISERROR(MF$6),0,INDEX(STEP_daily_table1_ForUpdate!myDataRange,MATCH(HistoricalMaster!MF$6,INDEX(STEP_daily_table1_ForUpdate!myDataRange,,12),0),MATCH(HistoricalMaster!$A13,STEP_daily_table1_ForUpdate!$2:$2,0)-5))</f>
        <v>0</v>
      </c>
      <c r="MG13" s="15">
        <f>IF(ISERROR(MG$6),0,INDEX(STEP_daily_table1_ForUpdate!myDataRange,MATCH(HistoricalMaster!MG$6,INDEX(STEP_daily_table1_ForUpdate!myDataRange,,12),0),MATCH(HistoricalMaster!$A13,STEP_daily_table1_ForUpdate!$2:$2,0)-5))</f>
        <v>0</v>
      </c>
      <c r="MH13" s="15">
        <f>IF(ISERROR(MH$6),0,INDEX(STEP_daily_table1_ForUpdate!myDataRange,MATCH(HistoricalMaster!MH$6,INDEX(STEP_daily_table1_ForUpdate!myDataRange,,12),0),MATCH(HistoricalMaster!$A13,STEP_daily_table1_ForUpdate!$2:$2,0)-5))</f>
        <v>0</v>
      </c>
      <c r="MI13" s="15">
        <f>IF(ISERROR(MI$6),0,INDEX(STEP_daily_table1_ForUpdate!myDataRange,MATCH(HistoricalMaster!MI$6,INDEX(STEP_daily_table1_ForUpdate!myDataRange,,12),0),MATCH(HistoricalMaster!$A13,STEP_daily_table1_ForUpdate!$2:$2,0)-5))</f>
        <v>0</v>
      </c>
      <c r="MJ13" s="15">
        <f>IF(ISERROR(MJ$6),0,INDEX(STEP_daily_table1_ForUpdate!myDataRange,MATCH(HistoricalMaster!MJ$6,INDEX(STEP_daily_table1_ForUpdate!myDataRange,,12),0),MATCH(HistoricalMaster!$A13,STEP_daily_table1_ForUpdate!$2:$2,0)-5))</f>
        <v>0</v>
      </c>
      <c r="MK13" s="15">
        <f>IF(ISERROR(MK$6),0,INDEX(STEP_daily_table1_ForUpdate!myDataRange,MATCH(HistoricalMaster!MK$6,INDEX(STEP_daily_table1_ForUpdate!myDataRange,,12),0),MATCH(HistoricalMaster!$A13,STEP_daily_table1_ForUpdate!$2:$2,0)-5))</f>
        <v>0</v>
      </c>
      <c r="ML13" s="15">
        <f>IF(ISERROR(ML$6),0,INDEX(STEP_daily_table1_ForUpdate!myDataRange,MATCH(HistoricalMaster!ML$6,INDEX(STEP_daily_table1_ForUpdate!myDataRange,,12),0),MATCH(HistoricalMaster!$A13,STEP_daily_table1_ForUpdate!$2:$2,0)-5))</f>
        <v>0</v>
      </c>
      <c r="MM13" s="15">
        <f>IF(ISERROR(MM$6),0,INDEX(STEP_daily_table1_ForUpdate!myDataRange,MATCH(HistoricalMaster!MM$6,INDEX(STEP_daily_table1_ForUpdate!myDataRange,,12),0),MATCH(HistoricalMaster!$A13,STEP_daily_table1_ForUpdate!$2:$2,0)-5))</f>
        <v>0</v>
      </c>
      <c r="MN13" s="15">
        <f>IF(ISERROR(MN$6),0,INDEX(STEP_daily_table1_ForUpdate!myDataRange,MATCH(HistoricalMaster!MN$6,INDEX(STEP_daily_table1_ForUpdate!myDataRange,,12),0),MATCH(HistoricalMaster!$A13,STEP_daily_table1_ForUpdate!$2:$2,0)-5))</f>
        <v>0</v>
      </c>
      <c r="MO13" s="15">
        <f>IF(ISERROR(MO$6),0,INDEX(STEP_daily_table1_ForUpdate!myDataRange,MATCH(HistoricalMaster!MO$6,INDEX(STEP_daily_table1_ForUpdate!myDataRange,,12),0),MATCH(HistoricalMaster!$A13,STEP_daily_table1_ForUpdate!$2:$2,0)-5))</f>
        <v>0</v>
      </c>
      <c r="MP13" s="15">
        <f>IF(ISERROR(MP$6),0,INDEX(STEP_daily_table1_ForUpdate!myDataRange,MATCH(HistoricalMaster!MP$6,INDEX(STEP_daily_table1_ForUpdate!myDataRange,,12),0),MATCH(HistoricalMaster!$A13,STEP_daily_table1_ForUpdate!$2:$2,0)-5))</f>
        <v>0</v>
      </c>
      <c r="MQ13" s="15">
        <f>IF(ISERROR(MQ$6),0,INDEX(STEP_daily_table1_ForUpdate!myDataRange,MATCH(HistoricalMaster!MQ$6,INDEX(STEP_daily_table1_ForUpdate!myDataRange,,12),0),MATCH(HistoricalMaster!$A13,STEP_daily_table1_ForUpdate!$2:$2,0)-5))</f>
        <v>0</v>
      </c>
      <c r="MR13" s="15">
        <f>IF(ISERROR(MR$6),0,INDEX(STEP_daily_table1_ForUpdate!myDataRange,MATCH(HistoricalMaster!MR$6,INDEX(STEP_daily_table1_ForUpdate!myDataRange,,12),0),MATCH(HistoricalMaster!$A13,STEP_daily_table1_ForUpdate!$2:$2,0)-5))</f>
        <v>0</v>
      </c>
      <c r="MS13" s="15">
        <f>IF(ISERROR(MS$6),0,INDEX(STEP_daily_table1_ForUpdate!myDataRange,MATCH(HistoricalMaster!MS$6,INDEX(STEP_daily_table1_ForUpdate!myDataRange,,12),0),MATCH(HistoricalMaster!$A13,STEP_daily_table1_ForUpdate!$2:$2,0)-5))</f>
        <v>0</v>
      </c>
      <c r="MT13" s="15">
        <f>IF(ISERROR(MT$6),0,INDEX(STEP_daily_table1_ForUpdate!myDataRange,MATCH(HistoricalMaster!MT$6,INDEX(STEP_daily_table1_ForUpdate!myDataRange,,12),0),MATCH(HistoricalMaster!$A13,STEP_daily_table1_ForUpdate!$2:$2,0)-5))</f>
        <v>0</v>
      </c>
      <c r="MU13" s="15">
        <f>IF(ISERROR(MU$6),0,INDEX(STEP_daily_table1_ForUpdate!myDataRange,MATCH(HistoricalMaster!MU$6,INDEX(STEP_daily_table1_ForUpdate!myDataRange,,12),0),MATCH(HistoricalMaster!$A13,STEP_daily_table1_ForUpdate!$2:$2,0)-5))</f>
        <v>0</v>
      </c>
      <c r="MV13" s="15">
        <f>IF(ISERROR(MV$6),0,INDEX(STEP_daily_table1_ForUpdate!myDataRange,MATCH(HistoricalMaster!MV$6,INDEX(STEP_daily_table1_ForUpdate!myDataRange,,12),0),MATCH(HistoricalMaster!$A13,STEP_daily_table1_ForUpdate!$2:$2,0)-5))</f>
        <v>0</v>
      </c>
      <c r="MW13" s="15">
        <f>IF(ISERROR(MW$6),0,INDEX(STEP_daily_table1_ForUpdate!myDataRange,MATCH(HistoricalMaster!MW$6,INDEX(STEP_daily_table1_ForUpdate!myDataRange,,12),0),MATCH(HistoricalMaster!$A13,STEP_daily_table1_ForUpdate!$2:$2,0)-5))</f>
        <v>0</v>
      </c>
      <c r="MX13" s="15">
        <f>IF(ISERROR(MX$6),0,INDEX(STEP_daily_table1_ForUpdate!myDataRange,MATCH(HistoricalMaster!MX$6,INDEX(STEP_daily_table1_ForUpdate!myDataRange,,12),0),MATCH(HistoricalMaster!$A13,STEP_daily_table1_ForUpdate!$2:$2,0)-5))</f>
        <v>0</v>
      </c>
      <c r="MY13" s="15">
        <f>IF(ISERROR(MY$6),0,INDEX(STEP_daily_table1_ForUpdate!myDataRange,MATCH(HistoricalMaster!MY$6,INDEX(STEP_daily_table1_ForUpdate!myDataRange,,12),0),MATCH(HistoricalMaster!$A13,STEP_daily_table1_ForUpdate!$2:$2,0)-5))</f>
        <v>0</v>
      </c>
      <c r="MZ13" s="15">
        <f>IF(ISERROR(MZ$6),0,INDEX(STEP_daily_table1_ForUpdate!myDataRange,MATCH(HistoricalMaster!MZ$6,INDEX(STEP_daily_table1_ForUpdate!myDataRange,,12),0),MATCH(HistoricalMaster!$A13,STEP_daily_table1_ForUpdate!$2:$2,0)-5))</f>
        <v>0</v>
      </c>
      <c r="NA13" s="15">
        <f>IF(ISERROR(NA$6),0,INDEX(STEP_daily_table1_ForUpdate!myDataRange,MATCH(HistoricalMaster!NA$6,INDEX(STEP_daily_table1_ForUpdate!myDataRange,,12),0),MATCH(HistoricalMaster!$A13,STEP_daily_table1_ForUpdate!$2:$2,0)-5))</f>
        <v>0</v>
      </c>
      <c r="NB13" s="15">
        <f>IF(ISERROR(NB$6),0,INDEX(STEP_daily_table1_ForUpdate!myDataRange,MATCH(HistoricalMaster!NB$6,INDEX(STEP_daily_table1_ForUpdate!myDataRange,,12),0),MATCH(HistoricalMaster!$A13,STEP_daily_table1_ForUpdate!$2:$2,0)-5))</f>
        <v>0</v>
      </c>
      <c r="NC13" s="15">
        <f>IF(ISERROR(NC$6),0,INDEX(STEP_daily_table1_ForUpdate!myDataRange,MATCH(HistoricalMaster!NC$6,INDEX(STEP_daily_table1_ForUpdate!myDataRange,,12),0),MATCH(HistoricalMaster!$A13,STEP_daily_table1_ForUpdate!$2:$2,0)-5))</f>
        <v>0</v>
      </c>
      <c r="ND13" s="15">
        <f>IF(ISERROR(ND$6),0,INDEX(STEP_daily_table1_ForUpdate!myDataRange,MATCH(HistoricalMaster!ND$6,INDEX(STEP_daily_table1_ForUpdate!myDataRange,,12),0),MATCH(HistoricalMaster!$A13,STEP_daily_table1_ForUpdate!$2:$2,0)-5))</f>
        <v>0</v>
      </c>
      <c r="NE13" s="15">
        <f>IF(ISERROR(NE$6),0,INDEX(STEP_daily_table1_ForUpdate!myDataRange,MATCH(HistoricalMaster!NE$6,INDEX(STEP_daily_table1_ForUpdate!myDataRange,,12),0),MATCH(HistoricalMaster!$A13,STEP_daily_table1_ForUpdate!$2:$2,0)-5))</f>
        <v>0</v>
      </c>
      <c r="NF13" s="15">
        <f>IF(ISERROR(NF$6),0,INDEX(STEP_daily_table1_ForUpdate!myDataRange,MATCH(HistoricalMaster!NF$6,INDEX(STEP_daily_table1_ForUpdate!myDataRange,,12),0),MATCH(HistoricalMaster!$A13,STEP_daily_table1_ForUpdate!$2:$2,0)-5))</f>
        <v>0</v>
      </c>
      <c r="NG13" s="15">
        <f>IF(ISERROR(NG$6),0,INDEX(STEP_daily_table1_ForUpdate!myDataRange,MATCH(HistoricalMaster!NG$6,INDEX(STEP_daily_table1_ForUpdate!myDataRange,,12),0),MATCH(HistoricalMaster!$A13,STEP_daily_table1_ForUpdate!$2:$2,0)-5))</f>
        <v>0</v>
      </c>
      <c r="NH13" s="15">
        <f>IF(ISERROR(NH$6),0,INDEX(STEP_daily_table1_ForUpdate!myDataRange,MATCH(HistoricalMaster!NH$6,INDEX(STEP_daily_table1_ForUpdate!myDataRange,,12),0),MATCH(HistoricalMaster!$A13,STEP_daily_table1_ForUpdate!$2:$2,0)-5))</f>
        <v>0</v>
      </c>
      <c r="NI13" s="15">
        <f>IF(ISERROR(NI$6),0,INDEX(STEP_daily_table1_ForUpdate!myDataRange,MATCH(HistoricalMaster!NI$6,INDEX(STEP_daily_table1_ForUpdate!myDataRange,,12),0),MATCH(HistoricalMaster!$A13,STEP_daily_table1_ForUpdate!$2:$2,0)-5))</f>
        <v>0</v>
      </c>
      <c r="NJ13" s="15">
        <f>IF(ISERROR(NJ$6),0,INDEX(STEP_daily_table1_ForUpdate!myDataRange,MATCH(HistoricalMaster!NJ$6,INDEX(STEP_daily_table1_ForUpdate!myDataRange,,12),0),MATCH(HistoricalMaster!$A13,STEP_daily_table1_ForUpdate!$2:$2,0)-5))</f>
        <v>0</v>
      </c>
      <c r="NK13" s="15">
        <f>IF(ISERROR(NK$6),0,INDEX(STEP_daily_table1_ForUpdate!myDataRange,MATCH(HistoricalMaster!NK$6,INDEX(STEP_daily_table1_ForUpdate!myDataRange,,12),0),MATCH(HistoricalMaster!$A13,STEP_daily_table1_ForUpdate!$2:$2,0)-5))</f>
        <v>0</v>
      </c>
      <c r="NL13" s="15">
        <f>IF(ISERROR(NL$6),0,INDEX(STEP_daily_table1_ForUpdate!myDataRange,MATCH(HistoricalMaster!NL$6,INDEX(STEP_daily_table1_ForUpdate!myDataRange,,12),0),MATCH(HistoricalMaster!$A13,STEP_daily_table1_ForUpdate!$2:$2,0)-5))</f>
        <v>0</v>
      </c>
      <c r="NM13" s="15">
        <f>IF(ISERROR(NM$6),0,INDEX(STEP_daily_table1_ForUpdate!myDataRange,MATCH(HistoricalMaster!NM$6,INDEX(STEP_daily_table1_ForUpdate!myDataRange,,12),0),MATCH(HistoricalMaster!$A13,STEP_daily_table1_ForUpdate!$2:$2,0)-5))</f>
        <v>0</v>
      </c>
      <c r="NN13" s="15">
        <f>IF(ISERROR(NN$6),0,INDEX(STEP_daily_table1_ForUpdate!myDataRange,MATCH(HistoricalMaster!NN$6,INDEX(STEP_daily_table1_ForUpdate!myDataRange,,12),0),MATCH(HistoricalMaster!$A13,STEP_daily_table1_ForUpdate!$2:$2,0)-5))</f>
        <v>0</v>
      </c>
      <c r="NO13" s="15">
        <f>IF(ISERROR(NO$6),0,INDEX(STEP_daily_table1_ForUpdate!myDataRange,MATCH(HistoricalMaster!NO$6,INDEX(STEP_daily_table1_ForUpdate!myDataRange,,12),0),MATCH(HistoricalMaster!$A13,STEP_daily_table1_ForUpdate!$2:$2,0)-5))</f>
        <v>0</v>
      </c>
      <c r="NP13" s="15">
        <f>IF(ISERROR(NP$6),0,INDEX(STEP_daily_table1_ForUpdate!myDataRange,MATCH(HistoricalMaster!NP$6,INDEX(STEP_daily_table1_ForUpdate!myDataRange,,12),0),MATCH(HistoricalMaster!$A13,STEP_daily_table1_ForUpdate!$2:$2,0)-5))</f>
        <v>0</v>
      </c>
      <c r="NQ13" s="15">
        <f>IF(ISERROR(NQ$6),0,INDEX(STEP_daily_table1_ForUpdate!myDataRange,MATCH(HistoricalMaster!NQ$6,INDEX(STEP_daily_table1_ForUpdate!myDataRange,,12),0),MATCH(HistoricalMaster!$A13,STEP_daily_table1_ForUpdate!$2:$2,0)-5))</f>
        <v>0</v>
      </c>
      <c r="NR13" s="15">
        <f>IF(ISERROR(NR$6),0,INDEX(STEP_daily_table1_ForUpdate!myDataRange,MATCH(HistoricalMaster!NR$6,INDEX(STEP_daily_table1_ForUpdate!myDataRange,,12),0),MATCH(HistoricalMaster!$A13,STEP_daily_table1_ForUpdate!$2:$2,0)-5))</f>
        <v>0</v>
      </c>
      <c r="NS13" s="15">
        <f>IF(ISERROR(NS$6),0,INDEX(STEP_daily_table1_ForUpdate!myDataRange,MATCH(HistoricalMaster!NS$6,INDEX(STEP_daily_table1_ForUpdate!myDataRange,,12),0),MATCH(HistoricalMaster!$A13,STEP_daily_table1_ForUpdate!$2:$2,0)-5))</f>
        <v>0</v>
      </c>
      <c r="NT13" s="15">
        <f>IF(ISERROR(NT$6),0,INDEX(STEP_daily_table1_ForUpdate!myDataRange,MATCH(HistoricalMaster!NT$6,INDEX(STEP_daily_table1_ForUpdate!myDataRange,,12),0),MATCH(HistoricalMaster!$A13,STEP_daily_table1_ForUpdate!$2:$2,0)-5))</f>
        <v>0</v>
      </c>
      <c r="NU13" s="15">
        <f>IF(ISERROR(NU$6),0,INDEX(STEP_daily_table1_ForUpdate!myDataRange,MATCH(HistoricalMaster!NU$6,INDEX(STEP_daily_table1_ForUpdate!myDataRange,,12),0),MATCH(HistoricalMaster!$A13,STEP_daily_table1_ForUpdate!$2:$2,0)-5))</f>
        <v>0</v>
      </c>
      <c r="NV13" s="15">
        <f>IF(ISERROR(NV$6),0,INDEX(STEP_daily_table1_ForUpdate!myDataRange,MATCH(HistoricalMaster!NV$6,INDEX(STEP_daily_table1_ForUpdate!myDataRange,,12),0),MATCH(HistoricalMaster!$A13,STEP_daily_table1_ForUpdate!$2:$2,0)-5))</f>
        <v>0</v>
      </c>
      <c r="NW13" s="15">
        <f>IF(ISERROR(NW$6),0,INDEX(STEP_daily_table1_ForUpdate!myDataRange,MATCH(HistoricalMaster!NW$6,INDEX(STEP_daily_table1_ForUpdate!myDataRange,,12),0),MATCH(HistoricalMaster!$A13,STEP_daily_table1_ForUpdate!$2:$2,0)-5))</f>
        <v>0</v>
      </c>
      <c r="NX13" s="15">
        <f>IF(ISERROR(NX$6),0,INDEX(STEP_daily_table1_ForUpdate!myDataRange,MATCH(HistoricalMaster!NX$6,INDEX(STEP_daily_table1_ForUpdate!myDataRange,,12),0),MATCH(HistoricalMaster!$A13,STEP_daily_table1_ForUpdate!$2:$2,0)-5))</f>
        <v>0</v>
      </c>
      <c r="NY13" s="15">
        <f>IF(ISERROR(NY$6),0,INDEX(STEP_daily_table1_ForUpdate!myDataRange,MATCH(HistoricalMaster!NY$6,INDEX(STEP_daily_table1_ForUpdate!myDataRange,,12),0),MATCH(HistoricalMaster!$A13,STEP_daily_table1_ForUpdate!$2:$2,0)-5))</f>
        <v>0</v>
      </c>
      <c r="NZ13" s="15">
        <f>IF(ISERROR(NZ$6),0,INDEX(STEP_daily_table1_ForUpdate!myDataRange,MATCH(HistoricalMaster!NZ$6,INDEX(STEP_daily_table1_ForUpdate!myDataRange,,12),0),MATCH(HistoricalMaster!$A13,STEP_daily_table1_ForUpdate!$2:$2,0)-5))</f>
        <v>0</v>
      </c>
      <c r="OA13" s="15">
        <f>IF(ISERROR(OA$6),0,INDEX(STEP_daily_table1_ForUpdate!myDataRange,MATCH(HistoricalMaster!OA$6,INDEX(STEP_daily_table1_ForUpdate!myDataRange,,12),0),MATCH(HistoricalMaster!$A13,STEP_daily_table1_ForUpdate!$2:$2,0)-5))</f>
        <v>0</v>
      </c>
      <c r="OB13" s="15">
        <f>IF(ISERROR(OB$6),0,INDEX(STEP_daily_table1_ForUpdate!myDataRange,MATCH(HistoricalMaster!OB$6,INDEX(STEP_daily_table1_ForUpdate!myDataRange,,12),0),MATCH(HistoricalMaster!$A13,STEP_daily_table1_ForUpdate!$2:$2,0)-5))</f>
        <v>0</v>
      </c>
      <c r="OC13" s="15">
        <f>IF(ISERROR(OC$6),0,INDEX(STEP_daily_table1_ForUpdate!myDataRange,MATCH(HistoricalMaster!OC$6,INDEX(STEP_daily_table1_ForUpdate!myDataRange,,12),0),MATCH(HistoricalMaster!$A13,STEP_daily_table1_ForUpdate!$2:$2,0)-5))</f>
        <v>0</v>
      </c>
      <c r="OD13" s="15">
        <f>IF(ISERROR(OD$6),0,INDEX(STEP_daily_table1_ForUpdate!myDataRange,MATCH(HistoricalMaster!OD$6,INDEX(STEP_daily_table1_ForUpdate!myDataRange,,12),0),MATCH(HistoricalMaster!$A13,STEP_daily_table1_ForUpdate!$2:$2,0)-5))</f>
        <v>0</v>
      </c>
      <c r="OE13" s="15">
        <f>IF(ISERROR(OE$6),0,INDEX(STEP_daily_table1_ForUpdate!myDataRange,MATCH(HistoricalMaster!OE$6,INDEX(STEP_daily_table1_ForUpdate!myDataRange,,12),0),MATCH(HistoricalMaster!$A13,STEP_daily_table1_ForUpdate!$2:$2,0)-5))</f>
        <v>0</v>
      </c>
      <c r="OF13" s="15">
        <f>IF(ISERROR(OF$6),0,INDEX(STEP_daily_table1_ForUpdate!myDataRange,MATCH(HistoricalMaster!OF$6,INDEX(STEP_daily_table1_ForUpdate!myDataRange,,12),0),MATCH(HistoricalMaster!$A13,STEP_daily_table1_ForUpdate!$2:$2,0)-5))</f>
        <v>0</v>
      </c>
      <c r="OG13" s="15">
        <f>IF(ISERROR(OG$6),0,INDEX(STEP_daily_table1_ForUpdate!myDataRange,MATCH(HistoricalMaster!OG$6,INDEX(STEP_daily_table1_ForUpdate!myDataRange,,12),0),MATCH(HistoricalMaster!$A13,STEP_daily_table1_ForUpdate!$2:$2,0)-5))</f>
        <v>0</v>
      </c>
      <c r="OH13" s="15">
        <f>IF(ISERROR(OH$6),0,INDEX(STEP_daily_table1_ForUpdate!myDataRange,MATCH(HistoricalMaster!OH$6,INDEX(STEP_daily_table1_ForUpdate!myDataRange,,12),0),MATCH(HistoricalMaster!$A13,STEP_daily_table1_ForUpdate!$2:$2,0)-5))</f>
        <v>0</v>
      </c>
      <c r="OI13" s="15">
        <f>IF(ISERROR(OI$6),0,INDEX(STEP_daily_table1_ForUpdate!myDataRange,MATCH(HistoricalMaster!OI$6,INDEX(STEP_daily_table1_ForUpdate!myDataRange,,12),0),MATCH(HistoricalMaster!$A13,STEP_daily_table1_ForUpdate!$2:$2,0)-5))</f>
        <v>0</v>
      </c>
      <c r="OJ13" s="15">
        <f>IF(ISERROR(OJ$6),0,INDEX(STEP_daily_table1_ForUpdate!myDataRange,MATCH(HistoricalMaster!OJ$6,INDEX(STEP_daily_table1_ForUpdate!myDataRange,,12),0),MATCH(HistoricalMaster!$A13,STEP_daily_table1_ForUpdate!$2:$2,0)-5))</f>
        <v>0</v>
      </c>
      <c r="OK13" s="15">
        <f>IF(ISERROR(OK$6),0,INDEX(STEP_daily_table1_ForUpdate!myDataRange,MATCH(HistoricalMaster!OK$6,INDEX(STEP_daily_table1_ForUpdate!myDataRange,,12),0),MATCH(HistoricalMaster!$A13,STEP_daily_table1_ForUpdate!$2:$2,0)-5))</f>
        <v>0</v>
      </c>
      <c r="OL13" s="15">
        <f>IF(ISERROR(OL$6),0,INDEX(STEP_daily_table1_ForUpdate!myDataRange,MATCH(HistoricalMaster!OL$6,INDEX(STEP_daily_table1_ForUpdate!myDataRange,,12),0),MATCH(HistoricalMaster!$A13,STEP_daily_table1_ForUpdate!$2:$2,0)-5))</f>
        <v>0</v>
      </c>
      <c r="OM13" s="15">
        <f>IF(ISERROR(OM$6),0,INDEX(STEP_daily_table1_ForUpdate!myDataRange,MATCH(HistoricalMaster!OM$6,INDEX(STEP_daily_table1_ForUpdate!myDataRange,,12),0),MATCH(HistoricalMaster!$A13,STEP_daily_table1_ForUpdate!$2:$2,0)-5))</f>
        <v>0</v>
      </c>
      <c r="ON13" s="15">
        <f>IF(ISERROR(ON$6),0,INDEX(STEP_daily_table1_ForUpdate!myDataRange,MATCH(HistoricalMaster!ON$6,INDEX(STEP_daily_table1_ForUpdate!myDataRange,,12),0),MATCH(HistoricalMaster!$A13,STEP_daily_table1_ForUpdate!$2:$2,0)-5))</f>
        <v>0</v>
      </c>
      <c r="OO13" s="15">
        <f>IF(ISERROR(OO$6),0,INDEX(STEP_daily_table1_ForUpdate!myDataRange,MATCH(HistoricalMaster!OO$6,INDEX(STEP_daily_table1_ForUpdate!myDataRange,,12),0),MATCH(HistoricalMaster!$A13,STEP_daily_table1_ForUpdate!$2:$2,0)-5))</f>
        <v>0</v>
      </c>
      <c r="OP13" s="15">
        <f>IF(ISERROR(OP$6),0,INDEX(STEP_daily_table1_ForUpdate!myDataRange,MATCH(HistoricalMaster!OP$6,INDEX(STEP_daily_table1_ForUpdate!myDataRange,,12),0),MATCH(HistoricalMaster!$A13,STEP_daily_table1_ForUpdate!$2:$2,0)-5))</f>
        <v>0</v>
      </c>
      <c r="OQ13" s="15">
        <f>IF(ISERROR(OQ$6),0,INDEX(STEP_daily_table1_ForUpdate!myDataRange,MATCH(HistoricalMaster!OQ$6,INDEX(STEP_daily_table1_ForUpdate!myDataRange,,12),0),MATCH(HistoricalMaster!$A13,STEP_daily_table1_ForUpdate!$2:$2,0)-5))</f>
        <v>0</v>
      </c>
      <c r="OR13" s="15">
        <f>IF(ISERROR(OR$6),0,INDEX(STEP_daily_table1_ForUpdate!myDataRange,MATCH(HistoricalMaster!OR$6,INDEX(STEP_daily_table1_ForUpdate!myDataRange,,12),0),MATCH(HistoricalMaster!$A13,STEP_daily_table1_ForUpdate!$2:$2,0)-5))</f>
        <v>0</v>
      </c>
      <c r="OS13" s="15">
        <f>IF(ISERROR(OS$6),0,INDEX(STEP_daily_table1_ForUpdate!myDataRange,MATCH(HistoricalMaster!OS$6,INDEX(STEP_daily_table1_ForUpdate!myDataRange,,12),0),MATCH(HistoricalMaster!$A13,STEP_daily_table1_ForUpdate!$2:$2,0)-5))</f>
        <v>0</v>
      </c>
      <c r="OT13" s="15">
        <f>IF(ISERROR(OT$6),0,INDEX(STEP_daily_table1_ForUpdate!myDataRange,MATCH(HistoricalMaster!OT$6,INDEX(STEP_daily_table1_ForUpdate!myDataRange,,12),0),MATCH(HistoricalMaster!$A13,STEP_daily_table1_ForUpdate!$2:$2,0)-5))</f>
        <v>0</v>
      </c>
      <c r="OU13" s="15">
        <f>IF(ISERROR(OU$6),0,INDEX(STEP_daily_table1_ForUpdate!myDataRange,MATCH(HistoricalMaster!OU$6,INDEX(STEP_daily_table1_ForUpdate!myDataRange,,12),0),MATCH(HistoricalMaster!$A13,STEP_daily_table1_ForUpdate!$2:$2,0)-5))</f>
        <v>0</v>
      </c>
      <c r="OV13" s="15">
        <f>IF(ISERROR(OV$6),0,INDEX(STEP_daily_table1_ForUpdate!myDataRange,MATCH(HistoricalMaster!OV$6,INDEX(STEP_daily_table1_ForUpdate!myDataRange,,12),0),MATCH(HistoricalMaster!$A13,STEP_daily_table1_ForUpdate!$2:$2,0)-5))</f>
        <v>0</v>
      </c>
      <c r="OW13" s="15">
        <f>IF(ISERROR(OW$6),0,INDEX(STEP_daily_table1_ForUpdate!myDataRange,MATCH(HistoricalMaster!OW$6,INDEX(STEP_daily_table1_ForUpdate!myDataRange,,12),0),MATCH(HistoricalMaster!$A13,STEP_daily_table1_ForUpdate!$2:$2,0)-5))</f>
        <v>0</v>
      </c>
      <c r="OX13" s="15">
        <f>IF(ISERROR(OX$6),0,INDEX(STEP_daily_table1_ForUpdate!myDataRange,MATCH(HistoricalMaster!OX$6,INDEX(STEP_daily_table1_ForUpdate!myDataRange,,12),0),MATCH(HistoricalMaster!$A13,STEP_daily_table1_ForUpdate!$2:$2,0)-5))</f>
        <v>0</v>
      </c>
      <c r="OY13" s="15">
        <f>IF(ISERROR(OY$6),0,INDEX(STEP_daily_table1_ForUpdate!myDataRange,MATCH(HistoricalMaster!OY$6,INDEX(STEP_daily_table1_ForUpdate!myDataRange,,12),0),MATCH(HistoricalMaster!$A13,STEP_daily_table1_ForUpdate!$2:$2,0)-5))</f>
        <v>0</v>
      </c>
      <c r="OZ13" s="15">
        <f>IF(ISERROR(OZ$6),0,INDEX(STEP_daily_table1_ForUpdate!myDataRange,MATCH(HistoricalMaster!OZ$6,INDEX(STEP_daily_table1_ForUpdate!myDataRange,,12),0),MATCH(HistoricalMaster!$A13,STEP_daily_table1_ForUpdate!$2:$2,0)-5))</f>
        <v>0</v>
      </c>
      <c r="PA13" s="15">
        <f>IF(ISERROR(PA$6),0,INDEX(STEP_daily_table1_ForUpdate!myDataRange,MATCH(HistoricalMaster!PA$6,INDEX(STEP_daily_table1_ForUpdate!myDataRange,,12),0),MATCH(HistoricalMaster!$A13,STEP_daily_table1_ForUpdate!$2:$2,0)-5))</f>
        <v>0</v>
      </c>
      <c r="PB13" s="15">
        <f>IF(ISERROR(PB$6),0,INDEX(STEP_daily_table1_ForUpdate!myDataRange,MATCH(HistoricalMaster!PB$6,INDEX(STEP_daily_table1_ForUpdate!myDataRange,,12),0),MATCH(HistoricalMaster!$A13,STEP_daily_table1_ForUpdate!$2:$2,0)-5))</f>
        <v>0</v>
      </c>
      <c r="PC13" s="15">
        <f>IF(ISERROR(PC$6),0,INDEX(STEP_daily_table1_ForUpdate!myDataRange,MATCH(HistoricalMaster!PC$6,INDEX(STEP_daily_table1_ForUpdate!myDataRange,,12),0),MATCH(HistoricalMaster!$A13,STEP_daily_table1_ForUpdate!$2:$2,0)-5))</f>
        <v>0</v>
      </c>
      <c r="PD13" s="15">
        <f>IF(ISERROR(PD$6),0,INDEX(STEP_daily_table1_ForUpdate!myDataRange,MATCH(HistoricalMaster!PD$6,INDEX(STEP_daily_table1_ForUpdate!myDataRange,,12),0),MATCH(HistoricalMaster!$A13,STEP_daily_table1_ForUpdate!$2:$2,0)-5))</f>
        <v>0</v>
      </c>
      <c r="PE13" s="15">
        <f>IF(ISERROR(PE$6),0,INDEX(STEP_daily_table1_ForUpdate!myDataRange,MATCH(HistoricalMaster!PE$6,INDEX(STEP_daily_table1_ForUpdate!myDataRange,,12),0),MATCH(HistoricalMaster!$A13,STEP_daily_table1_ForUpdate!$2:$2,0)-5))</f>
        <v>0</v>
      </c>
      <c r="PF13" s="15">
        <f>IF(ISERROR(PF$6),0,INDEX(STEP_daily_table1_ForUpdate!myDataRange,MATCH(HistoricalMaster!PF$6,INDEX(STEP_daily_table1_ForUpdate!myDataRange,,12),0),MATCH(HistoricalMaster!$A13,STEP_daily_table1_ForUpdate!$2:$2,0)-5))</f>
        <v>0</v>
      </c>
      <c r="PG13" s="15">
        <f>IF(ISERROR(PG$6),0,INDEX(STEP_daily_table1_ForUpdate!myDataRange,MATCH(HistoricalMaster!PG$6,INDEX(STEP_daily_table1_ForUpdate!myDataRange,,12),0),MATCH(HistoricalMaster!$A13,STEP_daily_table1_ForUpdate!$2:$2,0)-5))</f>
        <v>0</v>
      </c>
      <c r="PH13" s="15">
        <f>IF(ISERROR(PH$6),0,INDEX(STEP_daily_table1_ForUpdate!myDataRange,MATCH(HistoricalMaster!PH$6,INDEX(STEP_daily_table1_ForUpdate!myDataRange,,12),0),MATCH(HistoricalMaster!$A13,STEP_daily_table1_ForUpdate!$2:$2,0)-5))</f>
        <v>0</v>
      </c>
      <c r="PI13" s="15">
        <f>IF(ISERROR(PI$6),0,INDEX(STEP_daily_table1_ForUpdate!myDataRange,MATCH(HistoricalMaster!PI$6,INDEX(STEP_daily_table1_ForUpdate!myDataRange,,12),0),MATCH(HistoricalMaster!$A13,STEP_daily_table1_ForUpdate!$2:$2,0)-5))</f>
        <v>0</v>
      </c>
      <c r="PJ13" s="15">
        <f>IF(ISERROR(PJ$6),0,INDEX(STEP_daily_table1_ForUpdate!myDataRange,MATCH(HistoricalMaster!PJ$6,INDEX(STEP_daily_table1_ForUpdate!myDataRange,,12),0),MATCH(HistoricalMaster!$A13,STEP_daily_table1_ForUpdate!$2:$2,0)-5))</f>
        <v>0</v>
      </c>
      <c r="PK13" s="15">
        <f>IF(ISERROR(PK$6),0,INDEX(STEP_daily_table1_ForUpdate!myDataRange,MATCH(HistoricalMaster!PK$6,INDEX(STEP_daily_table1_ForUpdate!myDataRange,,12),0),MATCH(HistoricalMaster!$A13,STEP_daily_table1_ForUpdate!$2:$2,0)-5))</f>
        <v>0</v>
      </c>
      <c r="PL13" s="15">
        <f>IF(ISERROR(PL$6),0,INDEX(STEP_daily_table1_ForUpdate!myDataRange,MATCH(HistoricalMaster!PL$6,INDEX(STEP_daily_table1_ForUpdate!myDataRange,,12),0),MATCH(HistoricalMaster!$A13,STEP_daily_table1_ForUpdate!$2:$2,0)-5))</f>
        <v>0</v>
      </c>
      <c r="PM13" s="15">
        <f>IF(ISERROR(PM$6),0,INDEX(STEP_daily_table1_ForUpdate!myDataRange,MATCH(HistoricalMaster!PM$6,INDEX(STEP_daily_table1_ForUpdate!myDataRange,,12),0),MATCH(HistoricalMaster!$A13,STEP_daily_table1_ForUpdate!$2:$2,0)-5))</f>
        <v>0</v>
      </c>
      <c r="PN13" s="15">
        <f>IF(ISERROR(PN$6),0,INDEX(STEP_daily_table1_ForUpdate!myDataRange,MATCH(HistoricalMaster!PN$6,INDEX(STEP_daily_table1_ForUpdate!myDataRange,,12),0),MATCH(HistoricalMaster!$A13,STEP_daily_table1_ForUpdate!$2:$2,0)-5))</f>
        <v>0</v>
      </c>
      <c r="PO13" s="15">
        <f>IF(ISERROR(PO$6),0,INDEX(STEP_daily_table1_ForUpdate!myDataRange,MATCH(HistoricalMaster!PO$6,INDEX(STEP_daily_table1_ForUpdate!myDataRange,,12),0),MATCH(HistoricalMaster!$A13,STEP_daily_table1_ForUpdate!$2:$2,0)-5))</f>
        <v>0</v>
      </c>
      <c r="PP13" s="15">
        <f>IF(ISERROR(PP$6),0,INDEX(STEP_daily_table1_ForUpdate!myDataRange,MATCH(HistoricalMaster!PP$6,INDEX(STEP_daily_table1_ForUpdate!myDataRange,,12),0),MATCH(HistoricalMaster!$A13,STEP_daily_table1_ForUpdate!$2:$2,0)-5))</f>
        <v>0</v>
      </c>
      <c r="PQ13" s="15">
        <f>IF(ISERROR(PQ$6),0,INDEX(STEP_daily_table1_ForUpdate!myDataRange,MATCH(HistoricalMaster!PQ$6,INDEX(STEP_daily_table1_ForUpdate!myDataRange,,12),0),MATCH(HistoricalMaster!$A13,STEP_daily_table1_ForUpdate!$2:$2,0)-5))</f>
        <v>0</v>
      </c>
      <c r="PR13" s="15">
        <f>IF(ISERROR(PR$6),0,INDEX(STEP_daily_table1_ForUpdate!myDataRange,MATCH(HistoricalMaster!PR$6,INDEX(STEP_daily_table1_ForUpdate!myDataRange,,12),0),MATCH(HistoricalMaster!$A13,STEP_daily_table1_ForUpdate!$2:$2,0)-5))</f>
        <v>0</v>
      </c>
      <c r="PS13" s="15">
        <f>IF(ISERROR(PS$6),0,INDEX(STEP_daily_table1_ForUpdate!myDataRange,MATCH(HistoricalMaster!PS$6,INDEX(STEP_daily_table1_ForUpdate!myDataRange,,12),0),MATCH(HistoricalMaster!$A13,STEP_daily_table1_ForUpdate!$2:$2,0)-5))</f>
        <v>0</v>
      </c>
      <c r="PT13" s="15">
        <f>IF(ISERROR(PT$6),0,INDEX(STEP_daily_table1_ForUpdate!myDataRange,MATCH(HistoricalMaster!PT$6,INDEX(STEP_daily_table1_ForUpdate!myDataRange,,12),0),MATCH(HistoricalMaster!$A13,STEP_daily_table1_ForUpdate!$2:$2,0)-5))</f>
        <v>0</v>
      </c>
      <c r="PU13" s="15">
        <f>IF(ISERROR(PU$6),0,INDEX(STEP_daily_table1_ForUpdate!myDataRange,MATCH(HistoricalMaster!PU$6,INDEX(STEP_daily_table1_ForUpdate!myDataRange,,12),0),MATCH(HistoricalMaster!$A13,STEP_daily_table1_ForUpdate!$2:$2,0)-5))</f>
        <v>0</v>
      </c>
      <c r="PV13" s="15">
        <f>IF(ISERROR(PV$6),0,INDEX(STEP_daily_table1_ForUpdate!myDataRange,MATCH(HistoricalMaster!PV$6,INDEX(STEP_daily_table1_ForUpdate!myDataRange,,12),0),MATCH(HistoricalMaster!$A13,STEP_daily_table1_ForUpdate!$2:$2,0)-5))</f>
        <v>0</v>
      </c>
      <c r="PW13" s="15">
        <f>IF(ISERROR(PW$6),0,INDEX(STEP_daily_table1_ForUpdate!myDataRange,MATCH(HistoricalMaster!PW$6,INDEX(STEP_daily_table1_ForUpdate!myDataRange,,12),0),MATCH(HistoricalMaster!$A13,STEP_daily_table1_ForUpdate!$2:$2,0)-5))</f>
        <v>0</v>
      </c>
      <c r="PX13" s="15">
        <f>IF(ISERROR(PX$6),0,INDEX(STEP_daily_table1_ForUpdate!myDataRange,MATCH(HistoricalMaster!PX$6,INDEX(STEP_daily_table1_ForUpdate!myDataRange,,12),0),MATCH(HistoricalMaster!$A13,STEP_daily_table1_ForUpdate!$2:$2,0)-5))</f>
        <v>0</v>
      </c>
      <c r="PY13" s="15">
        <f>IF(ISERROR(PY$6),0,INDEX(STEP_daily_table1_ForUpdate!myDataRange,MATCH(HistoricalMaster!PY$6,INDEX(STEP_daily_table1_ForUpdate!myDataRange,,12),0),MATCH(HistoricalMaster!$A13,STEP_daily_table1_ForUpdate!$2:$2,0)-5))</f>
        <v>0</v>
      </c>
      <c r="PZ13" s="15">
        <f>IF(ISERROR(PZ$6),0,INDEX(STEP_daily_table1_ForUpdate!myDataRange,MATCH(HistoricalMaster!PZ$6,INDEX(STEP_daily_table1_ForUpdate!myDataRange,,12),0),MATCH(HistoricalMaster!$A13,STEP_daily_table1_ForUpdate!$2:$2,0)-5))</f>
        <v>0</v>
      </c>
      <c r="QA13" s="15">
        <f>IF(ISERROR(QA$6),0,INDEX(STEP_daily_table1_ForUpdate!myDataRange,MATCH(HistoricalMaster!QA$6,INDEX(STEP_daily_table1_ForUpdate!myDataRange,,12),0),MATCH(HistoricalMaster!$A13,STEP_daily_table1_ForUpdate!$2:$2,0)-5))</f>
        <v>0</v>
      </c>
      <c r="QB13" s="15">
        <f>IF(ISERROR(QB$6),0,INDEX(STEP_daily_table1_ForUpdate!myDataRange,MATCH(HistoricalMaster!QB$6,INDEX(STEP_daily_table1_ForUpdate!myDataRange,,12),0),MATCH(HistoricalMaster!$A13,STEP_daily_table1_ForUpdate!$2:$2,0)-5))</f>
        <v>0</v>
      </c>
      <c r="QC13" s="15">
        <f>IF(ISERROR(QC$6),0,INDEX(STEP_daily_table1_ForUpdate!myDataRange,MATCH(HistoricalMaster!QC$6,INDEX(STEP_daily_table1_ForUpdate!myDataRange,,12),0),MATCH(HistoricalMaster!$A13,STEP_daily_table1_ForUpdate!$2:$2,0)-5))</f>
        <v>0</v>
      </c>
      <c r="QD13" s="15">
        <f>IF(ISERROR(QD$6),0,INDEX(STEP_daily_table1_ForUpdate!myDataRange,MATCH(HistoricalMaster!QD$6,INDEX(STEP_daily_table1_ForUpdate!myDataRange,,12),0),MATCH(HistoricalMaster!$A13,STEP_daily_table1_ForUpdate!$2:$2,0)-5))</f>
        <v>0</v>
      </c>
      <c r="QE13" s="15">
        <f>IF(ISERROR(QE$6),0,INDEX(STEP_daily_table1_ForUpdate!myDataRange,MATCH(HistoricalMaster!QE$6,INDEX(STEP_daily_table1_ForUpdate!myDataRange,,12),0),MATCH(HistoricalMaster!$A13,STEP_daily_table1_ForUpdate!$2:$2,0)-5))</f>
        <v>0</v>
      </c>
      <c r="QF13" s="15">
        <f>IF(ISERROR(QF$6),0,INDEX(STEP_daily_table1_ForUpdate!myDataRange,MATCH(HistoricalMaster!QF$6,INDEX(STEP_daily_table1_ForUpdate!myDataRange,,12),0),MATCH(HistoricalMaster!$A13,STEP_daily_table1_ForUpdate!$2:$2,0)-5))</f>
        <v>0</v>
      </c>
      <c r="QG13" s="15">
        <f>IF(ISERROR(QG$6),0,INDEX(STEP_daily_table1_ForUpdate!myDataRange,MATCH(HistoricalMaster!QG$6,INDEX(STEP_daily_table1_ForUpdate!myDataRange,,12),0),MATCH(HistoricalMaster!$A13,STEP_daily_table1_ForUpdate!$2:$2,0)-5))</f>
        <v>0</v>
      </c>
      <c r="QH13" s="15">
        <f>IF(ISERROR(QH$6),0,INDEX(STEP_daily_table1_ForUpdate!myDataRange,MATCH(HistoricalMaster!QH$6,INDEX(STEP_daily_table1_ForUpdate!myDataRange,,12),0),MATCH(HistoricalMaster!$A13,STEP_daily_table1_ForUpdate!$2:$2,0)-5))</f>
        <v>0</v>
      </c>
      <c r="QI13" s="15">
        <f>IF(ISERROR(QI$6),0,INDEX(STEP_daily_table1_ForUpdate!myDataRange,MATCH(HistoricalMaster!QI$6,INDEX(STEP_daily_table1_ForUpdate!myDataRange,,12),0),MATCH(HistoricalMaster!$A13,STEP_daily_table1_ForUpdate!$2:$2,0)-5))</f>
        <v>0</v>
      </c>
      <c r="QJ13" s="15">
        <f>IF(ISERROR(QJ$6),0,INDEX(STEP_daily_table1_ForUpdate!myDataRange,MATCH(HistoricalMaster!QJ$6,INDEX(STEP_daily_table1_ForUpdate!myDataRange,,12),0),MATCH(HistoricalMaster!$A13,STEP_daily_table1_ForUpdate!$2:$2,0)-5))</f>
        <v>0</v>
      </c>
      <c r="QK13" s="15">
        <f>IF(ISERROR(QK$6),0,INDEX(STEP_daily_table1_ForUpdate!myDataRange,MATCH(HistoricalMaster!QK$6,INDEX(STEP_daily_table1_ForUpdate!myDataRange,,12),0),MATCH(HistoricalMaster!$A13,STEP_daily_table1_ForUpdate!$2:$2,0)-5))</f>
        <v>0</v>
      </c>
      <c r="QL13" s="15">
        <f>IF(ISERROR(QL$6),0,INDEX(STEP_daily_table1_ForUpdate!myDataRange,MATCH(HistoricalMaster!QL$6,INDEX(STEP_daily_table1_ForUpdate!myDataRange,,12),0),MATCH(HistoricalMaster!$A13,STEP_daily_table1_ForUpdate!$2:$2,0)-5))</f>
        <v>0</v>
      </c>
      <c r="QM13" s="15">
        <f>IF(ISERROR(QM$6),0,INDEX(STEP_daily_table1_ForUpdate!myDataRange,MATCH(HistoricalMaster!QM$6,INDEX(STEP_daily_table1_ForUpdate!myDataRange,,12),0),MATCH(HistoricalMaster!$A13,STEP_daily_table1_ForUpdate!$2:$2,0)-5))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STEP_daily_table1_ForUpdate</vt:lpstr>
      <vt:lpstr>NewIssuer</vt:lpstr>
      <vt:lpstr>LookupTables</vt:lpstr>
      <vt:lpstr>HistoricalMaster</vt:lpstr>
      <vt:lpstr>STEP_daily_table1_ForUpdate!_FilterDatabase</vt:lpstr>
      <vt:lpstr>OFFSET(LookupTables!CurrencyLookup</vt:lpstr>
      <vt:lpstr>OFFSET(LookupTables!LookupRange</vt:lpstr>
      <vt:lpstr>OFFSET(STEP_daily_table1_ForUpdate!myDataRange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2015-05-06T15:52:28Z</dcterms:created>
  <dcterms:modified xsi:type="dcterms:W3CDTF">2015-05-06T15:52:28Z</dcterms:modified>
</cp:coreProperties>
</file>