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an\Documents\GitHub\ScorePipeline\matlab\"/>
    </mc:Choice>
  </mc:AlternateContent>
  <bookViews>
    <workbookView xWindow="0" yWindow="0" windowWidth="28800" windowHeight="12210" activeTab="1"/>
  </bookViews>
  <sheets>
    <sheet name="Sheet1" sheetId="1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4" i="2" l="1"/>
  <c r="L13" i="2"/>
  <c r="K15" i="2"/>
  <c r="K14" i="2"/>
  <c r="K13" i="2"/>
  <c r="H13" i="2"/>
  <c r="H15" i="2"/>
  <c r="H14" i="2"/>
  <c r="A4" i="1"/>
</calcChain>
</file>

<file path=xl/sharedStrings.xml><?xml version="1.0" encoding="utf-8"?>
<sst xmlns="http://schemas.openxmlformats.org/spreadsheetml/2006/main" count="24" uniqueCount="23">
  <si>
    <t xml:space="preserve"> 2013       8      29    11    59    43</t>
  </si>
  <si>
    <t>+550 sekunder</t>
  </si>
  <si>
    <t>533 sekunder igjen</t>
  </si>
  <si>
    <t>53 sekunder igjen</t>
  </si>
  <si>
    <t>0 sekunder igjen</t>
  </si>
  <si>
    <t>&gt;&gt; struct2table(ft.orig.Segments)</t>
  </si>
  <si>
    <t>&gt;&gt; ft = ft_read_header('C:\\LocalDB\\Workarea\\45190\\\Patient9_EEG226_t1.e')</t>
  </si>
  <si>
    <t xml:space="preserve">    dateOLE           dateStr                 startDate            startTime       duration      chName         refName      samplingRate         scale        sampleCount</t>
  </si>
  <si>
    <t xml:space="preserve">    _______    ______________________    ____________________    ______________    ________    ___________    ___________    _____________    _____________    ___________</t>
  </si>
  <si>
    <t xml:space="preserve">    41515      '29-Aug-2013 11:59:43'    2013       8      29    11    59    43    550         [1x32 cell]    [1x32 cell]    [1x32 double]    [1x32 double]     2.75e+05  </t>
  </si>
  <si>
    <t xml:space="preserve">    41516      '29-Aug-2013 12:08:58'    2013       8      29    12     8    58    388         [1x32 cell]    [1x32 cell]    [1x32 double]    [1x32 double]     1.94e+05  </t>
  </si>
  <si>
    <t xml:space="preserve">    41516      '29-Aug-2013 12:16:09'    2013       8      29    12    16     9    263         [1x32 cell]    [1x32 cell]    [1x32 double]    [1x32 double]    1.315e+05  </t>
  </si>
  <si>
    <t>Segment</t>
  </si>
  <si>
    <t>Y</t>
  </si>
  <si>
    <t>M</t>
  </si>
  <si>
    <t>D</t>
  </si>
  <si>
    <t>H</t>
  </si>
  <si>
    <t>Start</t>
  </si>
  <si>
    <t>S</t>
  </si>
  <si>
    <t>Duration</t>
  </si>
  <si>
    <t>Formula time</t>
  </si>
  <si>
    <t>Calculated end time</t>
  </si>
  <si>
    <t>Gap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</si>
</sst>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quotePrefix="1"/>
    <xf numFmtId="14" fontId="0" fillId="0" borderId="0" xfId="0" applyNumberFormat="1"/>
    <xf numFmtId="18" fontId="0" fillId="0" borderId="0" xfId="0" applyNumberFormat="1"/>
    <xf numFmtId="0" fontId="1" fillId="0" borderId="0" xfId="0" applyFont="1"/>
    <xf numFmtId="21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E7" sqref="E7"/>
    </sheetView>
  </sheetViews>
  <sheetFormatPr defaultRowHeight="15" x14ac:dyDescent="0.25"/>
  <cols>
    <col min="1" max="1" width="10.140625" bestFit="1" customWidth="1"/>
  </cols>
  <sheetData>
    <row r="1" spans="1:7" x14ac:dyDescent="0.25">
      <c r="A1" t="s">
        <v>0</v>
      </c>
    </row>
    <row r="2" spans="1:7" x14ac:dyDescent="0.25">
      <c r="A2">
        <v>2013</v>
      </c>
      <c r="B2">
        <v>8</v>
      </c>
      <c r="C2">
        <v>29</v>
      </c>
      <c r="D2">
        <v>11</v>
      </c>
      <c r="E2">
        <v>59</v>
      </c>
      <c r="F2">
        <v>43</v>
      </c>
      <c r="G2" s="1" t="s">
        <v>1</v>
      </c>
    </row>
    <row r="4" spans="1:7" x14ac:dyDescent="0.25">
      <c r="A4" s="2">
        <f>DATE(A2,B2,C2)</f>
        <v>41515</v>
      </c>
      <c r="D4" s="3">
        <v>12</v>
      </c>
      <c r="E4">
        <v>0</v>
      </c>
      <c r="F4">
        <v>0</v>
      </c>
      <c r="G4" s="1" t="s">
        <v>2</v>
      </c>
    </row>
    <row r="5" spans="1:7" x14ac:dyDescent="0.25">
      <c r="D5" s="3">
        <v>12</v>
      </c>
      <c r="E5">
        <v>8</v>
      </c>
      <c r="F5">
        <v>0</v>
      </c>
      <c r="G5" t="s">
        <v>3</v>
      </c>
    </row>
    <row r="6" spans="1:7" x14ac:dyDescent="0.25">
      <c r="D6" s="3">
        <v>12</v>
      </c>
      <c r="E6">
        <v>8</v>
      </c>
      <c r="F6">
        <v>53</v>
      </c>
      <c r="G6" t="s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tabSelected="1" workbookViewId="0">
      <selection activeCell="N11" sqref="N11"/>
    </sheetView>
  </sheetViews>
  <sheetFormatPr defaultRowHeight="15" x14ac:dyDescent="0.25"/>
  <cols>
    <col min="1" max="1" width="12.85546875" customWidth="1"/>
    <col min="11" max="11" width="12.42578125" customWidth="1"/>
    <col min="12" max="12" width="11.42578125" customWidth="1"/>
  </cols>
  <sheetData>
    <row r="1" spans="1:12" x14ac:dyDescent="0.25">
      <c r="A1" s="4" t="s">
        <v>6</v>
      </c>
    </row>
    <row r="2" spans="1:12" x14ac:dyDescent="0.25">
      <c r="A2" s="4" t="s">
        <v>5</v>
      </c>
    </row>
    <row r="3" spans="1:12" x14ac:dyDescent="0.25">
      <c r="A3" s="4"/>
    </row>
    <row r="4" spans="1:12" x14ac:dyDescent="0.25">
      <c r="A4" s="4" t="s">
        <v>7</v>
      </c>
    </row>
    <row r="5" spans="1:12" x14ac:dyDescent="0.25">
      <c r="A5" s="4" t="s">
        <v>8</v>
      </c>
    </row>
    <row r="6" spans="1:12" x14ac:dyDescent="0.25">
      <c r="A6" s="4"/>
    </row>
    <row r="7" spans="1:12" x14ac:dyDescent="0.25">
      <c r="A7" s="4" t="s">
        <v>9</v>
      </c>
    </row>
    <row r="8" spans="1:12" x14ac:dyDescent="0.25">
      <c r="A8" s="4" t="s">
        <v>10</v>
      </c>
    </row>
    <row r="9" spans="1:12" x14ac:dyDescent="0.25">
      <c r="A9" s="4" t="s">
        <v>11</v>
      </c>
    </row>
    <row r="11" spans="1:12" ht="30" x14ac:dyDescent="0.25">
      <c r="B11" t="s">
        <v>17</v>
      </c>
      <c r="H11" t="s">
        <v>20</v>
      </c>
      <c r="J11" t="s">
        <v>19</v>
      </c>
      <c r="K11" s="6" t="s">
        <v>21</v>
      </c>
      <c r="L11" t="s">
        <v>22</v>
      </c>
    </row>
    <row r="12" spans="1:12" x14ac:dyDescent="0.25">
      <c r="A12" s="4" t="s">
        <v>12</v>
      </c>
      <c r="B12" t="s">
        <v>13</v>
      </c>
      <c r="C12" t="s">
        <v>14</v>
      </c>
      <c r="D12" t="s">
        <v>15</v>
      </c>
      <c r="E12" t="s">
        <v>16</v>
      </c>
      <c r="F12" t="s">
        <v>14</v>
      </c>
      <c r="G12" t="s">
        <v>18</v>
      </c>
    </row>
    <row r="13" spans="1:12" x14ac:dyDescent="0.25">
      <c r="A13">
        <v>1</v>
      </c>
      <c r="B13">
        <v>2013</v>
      </c>
      <c r="C13">
        <v>8</v>
      </c>
      <c r="D13">
        <v>29</v>
      </c>
      <c r="E13">
        <v>11</v>
      </c>
      <c r="F13">
        <v>59</v>
      </c>
      <c r="G13">
        <v>43</v>
      </c>
      <c r="H13" s="5">
        <f>TIME(E13,F13,G13)</f>
        <v>0.49980324074074073</v>
      </c>
      <c r="J13">
        <v>550</v>
      </c>
      <c r="K13" s="5">
        <f>TIME(E13,F13,G13+J13)</f>
        <v>0.50616898148148148</v>
      </c>
      <c r="L13" s="5">
        <f>H14-K13</f>
        <v>5.7870370370416424E-5</v>
      </c>
    </row>
    <row r="14" spans="1:12" x14ac:dyDescent="0.25">
      <c r="A14">
        <v>2</v>
      </c>
      <c r="B14">
        <v>2013</v>
      </c>
      <c r="C14">
        <v>8</v>
      </c>
      <c r="D14">
        <v>29</v>
      </c>
      <c r="E14">
        <v>12</v>
      </c>
      <c r="F14">
        <v>8</v>
      </c>
      <c r="G14">
        <v>58</v>
      </c>
      <c r="H14" s="5">
        <f>TIME(E14,F14,G14)</f>
        <v>0.5062268518518519</v>
      </c>
      <c r="J14">
        <v>388</v>
      </c>
      <c r="K14" s="5">
        <f>TIME(E14,F14,G14+J14)</f>
        <v>0.51071759259259253</v>
      </c>
      <c r="L14" s="5">
        <f>H15-K14</f>
        <v>4.9768518518522598E-4</v>
      </c>
    </row>
    <row r="15" spans="1:12" x14ac:dyDescent="0.25">
      <c r="A15">
        <v>3</v>
      </c>
      <c r="B15">
        <v>2013</v>
      </c>
      <c r="C15">
        <v>8</v>
      </c>
      <c r="D15">
        <v>29</v>
      </c>
      <c r="E15">
        <v>12</v>
      </c>
      <c r="F15">
        <v>16</v>
      </c>
      <c r="G15">
        <v>9</v>
      </c>
      <c r="H15" s="5">
        <f>TIME(E15,F15,G15)</f>
        <v>0.51121527777777775</v>
      </c>
      <c r="J15">
        <v>263</v>
      </c>
      <c r="K15" s="5">
        <f>TIME(E15,F15,G15+J15)</f>
        <v>0.5142592592592593</v>
      </c>
      <c r="L15" s="5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</dc:creator>
  <cp:lastModifiedBy>Jan</cp:lastModifiedBy>
  <dcterms:created xsi:type="dcterms:W3CDTF">2016-12-11T17:44:19Z</dcterms:created>
  <dcterms:modified xsi:type="dcterms:W3CDTF">2016-12-11T17:53:27Z</dcterms:modified>
</cp:coreProperties>
</file>