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557e70be4b376/Desktop/"/>
    </mc:Choice>
  </mc:AlternateContent>
  <xr:revisionPtr revIDLastSave="0" documentId="8_{B0F61603-2064-445F-B561-5F5E94F8069D}" xr6:coauthVersionLast="47" xr6:coauthVersionMax="47" xr10:uidLastSave="{00000000-0000-0000-0000-000000000000}"/>
  <bookViews>
    <workbookView xWindow="-108" yWindow="-108" windowWidth="23256" windowHeight="12456" firstSheet="1" activeTab="6" xr2:uid="{F26357B5-7991-48D8-B1FC-0F37A480B693}"/>
  </bookViews>
  <sheets>
    <sheet name="IF Function" sheetId="1" r:id="rId1"/>
    <sheet name="AND Function" sheetId="2" r:id="rId2"/>
    <sheet name="OR Function" sheetId="3" r:id="rId3"/>
    <sheet name="NOT Function" sheetId="4" r:id="rId4"/>
    <sheet name="XOR Function" sheetId="5" r:id="rId5"/>
    <sheet name="ISBLANK Function" sheetId="6" r:id="rId6"/>
    <sheet name="IFERROR Function" sheetId="7" r:id="rId7"/>
    <sheet name="SUMIF Function" sheetId="8" r:id="rId8"/>
    <sheet name="COUNTIF Function" sheetId="9" r:id="rId9"/>
    <sheet name="IFNA Function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9" l="1"/>
  <c r="F5" i="9"/>
  <c r="F4" i="9"/>
  <c r="F2" i="9"/>
  <c r="F5" i="8"/>
  <c r="F4" i="8"/>
  <c r="F3" i="8"/>
  <c r="F2" i="8"/>
  <c r="D3" i="7"/>
  <c r="D4" i="7"/>
  <c r="D5" i="7"/>
  <c r="D6" i="7"/>
  <c r="D7" i="7"/>
  <c r="D2" i="7"/>
  <c r="C3" i="7"/>
  <c r="C4" i="7"/>
  <c r="C5" i="7"/>
  <c r="C6" i="7"/>
  <c r="C7" i="7"/>
  <c r="C2" i="7"/>
  <c r="D3" i="6"/>
  <c r="D4" i="6"/>
  <c r="D5" i="6"/>
  <c r="D6" i="6"/>
  <c r="D2" i="6"/>
  <c r="D3" i="5"/>
  <c r="D4" i="5"/>
  <c r="D5" i="5"/>
  <c r="D2" i="5"/>
  <c r="E3" i="4"/>
  <c r="E4" i="4"/>
  <c r="E2" i="4"/>
  <c r="D4" i="4"/>
  <c r="D3" i="4"/>
  <c r="D2" i="4"/>
  <c r="D3" i="3"/>
  <c r="D4" i="3"/>
  <c r="D2" i="3"/>
  <c r="D4" i="2"/>
  <c r="D5" i="2"/>
  <c r="F3" i="1"/>
  <c r="G3" i="1"/>
  <c r="G4" i="1"/>
  <c r="G5" i="1"/>
  <c r="G6" i="1"/>
  <c r="F4" i="1"/>
  <c r="F5" i="1"/>
  <c r="F6" i="1"/>
  <c r="E4" i="1"/>
  <c r="E5" i="1"/>
  <c r="E6" i="1"/>
  <c r="E3" i="1"/>
  <c r="B10" i="10"/>
  <c r="C10" i="10"/>
</calcChain>
</file>

<file path=xl/sharedStrings.xml><?xml version="1.0" encoding="utf-8"?>
<sst xmlns="http://schemas.openxmlformats.org/spreadsheetml/2006/main" count="132" uniqueCount="85">
  <si>
    <t>ITEM</t>
  </si>
  <si>
    <t>QTY</t>
  </si>
  <si>
    <t>PRICE</t>
  </si>
  <si>
    <t>SUBTOTAL</t>
  </si>
  <si>
    <t>AFFORDABLE</t>
  </si>
  <si>
    <t>Mobile</t>
  </si>
  <si>
    <t>Stationary</t>
  </si>
  <si>
    <t>Printer</t>
  </si>
  <si>
    <t>Paper</t>
  </si>
  <si>
    <t>Condition &gt;=400</t>
  </si>
  <si>
    <t>IF(E3&gt;=4000,"YES","NO")</t>
  </si>
  <si>
    <t>Between</t>
  </si>
  <si>
    <t>Order Date</t>
  </si>
  <si>
    <t>Amount</t>
  </si>
  <si>
    <t>In Range</t>
  </si>
  <si>
    <t>AND(B4&gt;C2,B4&lt;D2)</t>
  </si>
  <si>
    <t>AND(B5&gt;C3,B5&lt;D3)</t>
  </si>
  <si>
    <t>IS BU HEAD</t>
  </si>
  <si>
    <t>DIV OR BU HEAD</t>
  </si>
  <si>
    <t>NO</t>
  </si>
  <si>
    <t>YES</t>
  </si>
  <si>
    <t>MGR ID</t>
  </si>
  <si>
    <t>IS DV HEAD</t>
  </si>
  <si>
    <t>D001</t>
  </si>
  <si>
    <t>D002</t>
  </si>
  <si>
    <t>D003</t>
  </si>
  <si>
    <t>OR(B2="YES",C2="YES")</t>
  </si>
  <si>
    <t>LOAN ALLOWANCE?</t>
  </si>
  <si>
    <t>NOT(D2)</t>
  </si>
  <si>
    <t>DEPT</t>
  </si>
  <si>
    <t>Q1 SALES (USD Mn.)</t>
  </si>
  <si>
    <t>Q2 SALES (USD Mn.)</t>
  </si>
  <si>
    <t>RESULT</t>
  </si>
  <si>
    <t>EXPLANATION</t>
  </si>
  <si>
    <t>D004</t>
  </si>
  <si>
    <t>XOR(B2=1000,C2&gt;1000)</t>
  </si>
  <si>
    <t>XOR(1000=1000,965&gt;1000)</t>
  </si>
  <si>
    <t>XOR(570&lt;400,475&gt;100)</t>
  </si>
  <si>
    <t>XOR(650&gt;=650,800&gt;=800)</t>
  </si>
  <si>
    <t>XOR(230=230,840=840)</t>
  </si>
  <si>
    <t>DEPT ID</t>
  </si>
  <si>
    <t>DEPT NAME</t>
  </si>
  <si>
    <t>MGR ALLOCATED</t>
  </si>
  <si>
    <t>D005</t>
  </si>
  <si>
    <t>IT</t>
  </si>
  <si>
    <t>SALES</t>
  </si>
  <si>
    <t>MKT</t>
  </si>
  <si>
    <t>FINANCE</t>
  </si>
  <si>
    <t>MFG</t>
  </si>
  <si>
    <t>M002</t>
  </si>
  <si>
    <t>M005</t>
  </si>
  <si>
    <t>M012</t>
  </si>
  <si>
    <t>IF(ISBLANK(C2),"YES","NO")</t>
  </si>
  <si>
    <t>Blank C2</t>
  </si>
  <si>
    <t>Not Blank C2</t>
  </si>
  <si>
    <t>NUMERATOR</t>
  </si>
  <si>
    <t>DENOMINATOR</t>
  </si>
  <si>
    <t>CHECK</t>
  </si>
  <si>
    <t>IFERROR(C2,"No Value")</t>
  </si>
  <si>
    <t>Department ID</t>
  </si>
  <si>
    <t>Employee Name</t>
  </si>
  <si>
    <t>Salary</t>
  </si>
  <si>
    <t>E001</t>
  </si>
  <si>
    <t>E002</t>
  </si>
  <si>
    <t>E003</t>
  </si>
  <si>
    <t>E004</t>
  </si>
  <si>
    <t>E005</t>
  </si>
  <si>
    <t>E006</t>
  </si>
  <si>
    <t>E007</t>
  </si>
  <si>
    <t>E008</t>
  </si>
  <si>
    <t>Department Wise Sum of Salaries</t>
  </si>
  <si>
    <t>Department ID 100:</t>
  </si>
  <si>
    <t>Department ID 102:</t>
  </si>
  <si>
    <t>Department ID 101:</t>
  </si>
  <si>
    <t>Department ID 105:</t>
  </si>
  <si>
    <t>Number of Employees in each Department</t>
  </si>
  <si>
    <t>COUNTIF(A2:A9,100)</t>
  </si>
  <si>
    <t>Emp Name</t>
  </si>
  <si>
    <t>James</t>
  </si>
  <si>
    <t>Emily</t>
  </si>
  <si>
    <t>John</t>
  </si>
  <si>
    <t>Find the Salary for George based on the Emp data above.</t>
  </si>
  <si>
    <t>George</t>
  </si>
  <si>
    <t>Using IFNA</t>
  </si>
  <si>
    <t>IFNA(VLOOKUP(B10,A2:B4,2,FALSE),"Look Up Value Not Existing")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</si>
</sst>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7" formatCode="[$-3409]dd\-mmm\-yy;@"/>
    <numFmt numFmtId="170" formatCode="[$$-C09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167" fontId="0" fillId="7" borderId="1" xfId="1" applyNumberFormat="1" applyFon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67" fontId="0" fillId="8" borderId="1" xfId="1" applyNumberFormat="1" applyFont="1" applyFill="1" applyBorder="1" applyAlignment="1">
      <alignment vertical="center"/>
    </xf>
    <xf numFmtId="167" fontId="0" fillId="3" borderId="1" xfId="1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0" fillId="0" borderId="0" xfId="0" applyAlignment="1"/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0" fillId="15" borderId="1" xfId="0" applyFill="1" applyBorder="1"/>
    <xf numFmtId="0" fontId="0" fillId="11" borderId="1" xfId="0" applyFill="1" applyBorder="1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170" fontId="6" fillId="11" borderId="1" xfId="0" applyNumberFormat="1" applyFont="1" applyFill="1" applyBorder="1" applyAlignment="1">
      <alignment horizontal="center" vertical="center"/>
    </xf>
    <xf numFmtId="0" fontId="6" fillId="0" borderId="0" xfId="0" applyFont="1"/>
    <xf numFmtId="0" fontId="10" fillId="0" borderId="0" xfId="0" applyFont="1" applyAlignment="1">
      <alignment horizontal="left"/>
    </xf>
    <xf numFmtId="0" fontId="6" fillId="0" borderId="1" xfId="0" applyFont="1" applyBorder="1"/>
    <xf numFmtId="0" fontId="6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3FE60-8E5E-48EB-82E2-66E03449CEBD}">
  <dimension ref="B2:G10"/>
  <sheetViews>
    <sheetView workbookViewId="0">
      <selection activeCell="D13" sqref="D13"/>
    </sheetView>
  </sheetViews>
  <sheetFormatPr defaultRowHeight="14.4" x14ac:dyDescent="0.3"/>
  <cols>
    <col min="2" max="2" width="14.21875" customWidth="1"/>
    <col min="5" max="5" width="13" customWidth="1"/>
    <col min="6" max="6" width="17.44140625" customWidth="1"/>
    <col min="7" max="7" width="17.5546875" customWidth="1"/>
  </cols>
  <sheetData>
    <row r="2" spans="2:7" ht="28.8" customHeigh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7" ht="21.6" customHeight="1" x14ac:dyDescent="0.3">
      <c r="B3" s="5" t="s">
        <v>5</v>
      </c>
      <c r="C3" s="5">
        <v>10</v>
      </c>
      <c r="D3" s="5">
        <v>500</v>
      </c>
      <c r="E3" s="5">
        <f>PRODUCT(C3,D3)</f>
        <v>5000</v>
      </c>
      <c r="F3" s="5" t="str">
        <f>IF(E3&gt;=4000,"YES","NO")</f>
        <v>YES</v>
      </c>
      <c r="G3" s="6" t="str">
        <f>IF(E3&gt;=4000,"Greater than 4000","Less than 4000")</f>
        <v>Greater than 4000</v>
      </c>
    </row>
    <row r="4" spans="2:7" ht="22.2" customHeight="1" x14ac:dyDescent="0.3">
      <c r="B4" s="5" t="s">
        <v>6</v>
      </c>
      <c r="C4" s="5">
        <v>12</v>
      </c>
      <c r="D4" s="5">
        <v>400</v>
      </c>
      <c r="E4" s="5">
        <f t="shared" ref="E4:E6" si="0">PRODUCT(C4,D4)</f>
        <v>4800</v>
      </c>
      <c r="F4" s="5" t="str">
        <f t="shared" ref="F4:F6" si="1">IF(E4&gt;=4000,"YES","NO")</f>
        <v>YES</v>
      </c>
      <c r="G4" s="6" t="str">
        <f t="shared" ref="G4:G6" si="2">IF(E4&gt;=4000,"Greater than 4000","Less than 4000")</f>
        <v>Greater than 4000</v>
      </c>
    </row>
    <row r="5" spans="2:7" ht="21" customHeight="1" x14ac:dyDescent="0.3">
      <c r="B5" s="5" t="s">
        <v>7</v>
      </c>
      <c r="C5" s="5">
        <v>5</v>
      </c>
      <c r="D5" s="5">
        <v>650</v>
      </c>
      <c r="E5" s="5">
        <f t="shared" si="0"/>
        <v>3250</v>
      </c>
      <c r="F5" s="5" t="str">
        <f t="shared" si="1"/>
        <v>NO</v>
      </c>
      <c r="G5" s="6" t="str">
        <f t="shared" si="2"/>
        <v>Less than 4000</v>
      </c>
    </row>
    <row r="6" spans="2:7" ht="22.8" customHeight="1" x14ac:dyDescent="0.3">
      <c r="B6" s="5" t="s">
        <v>8</v>
      </c>
      <c r="C6" s="5">
        <v>20</v>
      </c>
      <c r="D6" s="5">
        <v>150</v>
      </c>
      <c r="E6" s="5">
        <f t="shared" si="0"/>
        <v>3000</v>
      </c>
      <c r="F6" s="5" t="str">
        <f t="shared" si="1"/>
        <v>NO</v>
      </c>
      <c r="G6" s="6" t="str">
        <f t="shared" si="2"/>
        <v>Less than 4000</v>
      </c>
    </row>
    <row r="8" spans="2:7" x14ac:dyDescent="0.3">
      <c r="C8" s="7" t="s">
        <v>9</v>
      </c>
      <c r="D8" s="7"/>
      <c r="E8" s="7"/>
    </row>
    <row r="10" spans="2:7" x14ac:dyDescent="0.3">
      <c r="C10" s="8" t="s">
        <v>10</v>
      </c>
      <c r="D10" s="8"/>
      <c r="E10" s="8"/>
    </row>
  </sheetData>
  <mergeCells count="2">
    <mergeCell ref="C8:E8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85E34-8903-4A39-BF88-218C20FD6BEB}">
  <dimension ref="A1:C14"/>
  <sheetViews>
    <sheetView workbookViewId="0">
      <selection activeCell="G24" sqref="G24"/>
    </sheetView>
  </sheetViews>
  <sheetFormatPr defaultRowHeight="14.4" x14ac:dyDescent="0.3"/>
  <cols>
    <col min="1" max="1" width="19.44140625" customWidth="1"/>
    <col min="2" max="2" width="24.33203125" customWidth="1"/>
    <col min="3" max="3" width="31.5546875" customWidth="1"/>
  </cols>
  <sheetData>
    <row r="1" spans="1:3" ht="32.4" customHeight="1" x14ac:dyDescent="0.3">
      <c r="A1" s="21" t="s">
        <v>77</v>
      </c>
      <c r="B1" s="21" t="s">
        <v>61</v>
      </c>
      <c r="C1" s="37"/>
    </row>
    <row r="2" spans="1:3" ht="15.6" x14ac:dyDescent="0.3">
      <c r="A2" s="16" t="s">
        <v>78</v>
      </c>
      <c r="B2" s="36">
        <v>3000</v>
      </c>
      <c r="C2" s="37"/>
    </row>
    <row r="3" spans="1:3" ht="15.6" x14ac:dyDescent="0.3">
      <c r="A3" s="16" t="s">
        <v>79</v>
      </c>
      <c r="B3" s="36">
        <v>5000</v>
      </c>
      <c r="C3" s="37"/>
    </row>
    <row r="4" spans="1:3" ht="15.6" x14ac:dyDescent="0.3">
      <c r="A4" s="16" t="s">
        <v>80</v>
      </c>
      <c r="B4" s="36">
        <v>7000</v>
      </c>
      <c r="C4" s="37"/>
    </row>
    <row r="5" spans="1:3" ht="15.6" x14ac:dyDescent="0.3">
      <c r="A5" s="37"/>
      <c r="B5" s="37"/>
      <c r="C5" s="37"/>
    </row>
    <row r="6" spans="1:3" ht="15.6" x14ac:dyDescent="0.3">
      <c r="A6" s="37"/>
      <c r="B6" s="37"/>
      <c r="C6" s="37"/>
    </row>
    <row r="7" spans="1:3" ht="15.6" x14ac:dyDescent="0.3">
      <c r="A7" s="37"/>
      <c r="B7" s="37"/>
      <c r="C7" s="37"/>
    </row>
    <row r="8" spans="1:3" ht="15.6" x14ac:dyDescent="0.3">
      <c r="A8" s="38" t="s">
        <v>81</v>
      </c>
      <c r="B8" s="38"/>
      <c r="C8" s="38"/>
    </row>
    <row r="9" spans="1:3" ht="30.6" customHeight="1" x14ac:dyDescent="0.3">
      <c r="A9" s="21" t="s">
        <v>77</v>
      </c>
      <c r="B9" s="21" t="s">
        <v>82</v>
      </c>
      <c r="C9" s="21" t="s">
        <v>83</v>
      </c>
    </row>
    <row r="10" spans="1:3" ht="15.6" x14ac:dyDescent="0.3">
      <c r="A10" s="39" t="s">
        <v>82</v>
      </c>
      <c r="B10" s="40">
        <f ca="1">VLOOKUP(B10,A2:B4,2,FALSE)</f>
        <v>0</v>
      </c>
      <c r="C10" s="40" t="str">
        <f ca="1">_xlfn.IFNA(VLOOKUP(B10,A2:B4,2,FALSE),"Look Up Value Not Existing")</f>
        <v>Look Up Value Not Existing</v>
      </c>
    </row>
    <row r="14" spans="1:3" x14ac:dyDescent="0.3">
      <c r="B14" s="23" t="s">
        <v>84</v>
      </c>
      <c r="C14" s="23"/>
    </row>
  </sheetData>
  <mergeCells count="2">
    <mergeCell ref="A8:C8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E91F5-6F86-4D52-A00E-CBBDFF4B0DB2}">
  <dimension ref="B2:F5"/>
  <sheetViews>
    <sheetView workbookViewId="0">
      <selection activeCell="E8" sqref="E8"/>
    </sheetView>
  </sheetViews>
  <sheetFormatPr defaultRowHeight="14.4" x14ac:dyDescent="0.3"/>
  <cols>
    <col min="2" max="2" width="14.109375" customWidth="1"/>
    <col min="3" max="3" width="17.33203125" customWidth="1"/>
    <col min="4" max="4" width="13.5546875" customWidth="1"/>
    <col min="6" max="6" width="18" customWidth="1"/>
  </cols>
  <sheetData>
    <row r="2" spans="2:6" ht="26.4" customHeight="1" x14ac:dyDescent="0.3">
      <c r="B2" s="2" t="s">
        <v>11</v>
      </c>
      <c r="C2" s="13">
        <v>42461</v>
      </c>
      <c r="D2" s="12">
        <v>42505</v>
      </c>
    </row>
    <row r="3" spans="2:6" x14ac:dyDescent="0.3">
      <c r="B3" s="9" t="s">
        <v>12</v>
      </c>
      <c r="C3" s="9" t="s">
        <v>13</v>
      </c>
      <c r="D3" s="9" t="s">
        <v>14</v>
      </c>
    </row>
    <row r="4" spans="2:6" x14ac:dyDescent="0.3">
      <c r="B4" s="10">
        <v>42491</v>
      </c>
      <c r="C4" s="11">
        <v>100</v>
      </c>
      <c r="D4" s="11" t="b">
        <f>AND(B4&gt;C2,B4&lt;D2)</f>
        <v>1</v>
      </c>
      <c r="F4" s="15" t="s">
        <v>15</v>
      </c>
    </row>
    <row r="5" spans="2:6" x14ac:dyDescent="0.3">
      <c r="B5" s="10">
        <v>42563</v>
      </c>
      <c r="C5" s="11">
        <v>120</v>
      </c>
      <c r="D5" s="11" t="b">
        <f>AND(B5&gt;C3,B5&lt;D3)</f>
        <v>0</v>
      </c>
      <c r="F5" s="15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24CE4-AE30-4AF7-BA6F-BEE55B3AA61C}">
  <dimension ref="A1:D8"/>
  <sheetViews>
    <sheetView workbookViewId="0">
      <selection sqref="A1:D4"/>
    </sheetView>
  </sheetViews>
  <sheetFormatPr defaultRowHeight="14.4" x14ac:dyDescent="0.3"/>
  <cols>
    <col min="1" max="1" width="26.21875" customWidth="1"/>
    <col min="2" max="2" width="25.88671875" customWidth="1"/>
    <col min="3" max="3" width="24.5546875" customWidth="1"/>
    <col min="4" max="4" width="24.21875" customWidth="1"/>
  </cols>
  <sheetData>
    <row r="1" spans="1:4" ht="24.6" customHeight="1" x14ac:dyDescent="0.3">
      <c r="A1" s="17" t="s">
        <v>21</v>
      </c>
      <c r="B1" s="17" t="s">
        <v>22</v>
      </c>
      <c r="C1" s="17" t="s">
        <v>17</v>
      </c>
      <c r="D1" s="17" t="s">
        <v>18</v>
      </c>
    </row>
    <row r="2" spans="1:4" ht="18" x14ac:dyDescent="0.3">
      <c r="A2" s="18" t="s">
        <v>23</v>
      </c>
      <c r="B2" s="18" t="s">
        <v>20</v>
      </c>
      <c r="C2" s="18" t="s">
        <v>19</v>
      </c>
      <c r="D2" s="18" t="b">
        <f>OR(B2="YES",C2="YES")</f>
        <v>1</v>
      </c>
    </row>
    <row r="3" spans="1:4" ht="18" x14ac:dyDescent="0.3">
      <c r="A3" s="18" t="s">
        <v>24</v>
      </c>
      <c r="B3" s="18" t="s">
        <v>19</v>
      </c>
      <c r="C3" s="18" t="s">
        <v>20</v>
      </c>
      <c r="D3" s="18" t="b">
        <f t="shared" ref="D3:D4" si="0">OR(B3="YES",C3="YES")</f>
        <v>1</v>
      </c>
    </row>
    <row r="4" spans="1:4" ht="18" x14ac:dyDescent="0.3">
      <c r="A4" s="18" t="s">
        <v>25</v>
      </c>
      <c r="B4" s="18" t="s">
        <v>19</v>
      </c>
      <c r="C4" s="18" t="s">
        <v>19</v>
      </c>
      <c r="D4" s="18" t="b">
        <f t="shared" si="0"/>
        <v>0</v>
      </c>
    </row>
    <row r="8" spans="1:4" x14ac:dyDescent="0.3">
      <c r="B8" s="15" t="s">
        <v>26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A6CB-D02C-4BAB-9D8F-88F202C5DB03}">
  <dimension ref="A1:E7"/>
  <sheetViews>
    <sheetView workbookViewId="0">
      <selection activeCell="C7" sqref="C7"/>
    </sheetView>
  </sheetViews>
  <sheetFormatPr defaultRowHeight="14.4" x14ac:dyDescent="0.3"/>
  <cols>
    <col min="1" max="2" width="18.21875" customWidth="1"/>
    <col min="3" max="3" width="19.6640625" customWidth="1"/>
    <col min="4" max="4" width="22.109375" customWidth="1"/>
    <col min="5" max="5" width="27" customWidth="1"/>
  </cols>
  <sheetData>
    <row r="1" spans="1:5" ht="18" x14ac:dyDescent="0.3">
      <c r="A1" s="17" t="s">
        <v>21</v>
      </c>
      <c r="B1" s="17" t="s">
        <v>22</v>
      </c>
      <c r="C1" s="17" t="s">
        <v>17</v>
      </c>
      <c r="D1" s="17" t="s">
        <v>18</v>
      </c>
      <c r="E1" s="17" t="s">
        <v>27</v>
      </c>
    </row>
    <row r="2" spans="1:5" ht="18" x14ac:dyDescent="0.3">
      <c r="A2" s="18" t="s">
        <v>23</v>
      </c>
      <c r="B2" s="18" t="s">
        <v>20</v>
      </c>
      <c r="C2" s="18" t="s">
        <v>19</v>
      </c>
      <c r="D2" s="18" t="b">
        <f>OR(B2="YES",C2="YES")</f>
        <v>1</v>
      </c>
      <c r="E2" s="18" t="b">
        <f>NOT(D2)</f>
        <v>0</v>
      </c>
    </row>
    <row r="3" spans="1:5" ht="18" x14ac:dyDescent="0.3">
      <c r="A3" s="18" t="s">
        <v>24</v>
      </c>
      <c r="B3" s="18" t="s">
        <v>19</v>
      </c>
      <c r="C3" s="18" t="s">
        <v>20</v>
      </c>
      <c r="D3" s="18" t="b">
        <f t="shared" ref="D3:D4" si="0">OR(B3="YES",C3="YES")</f>
        <v>1</v>
      </c>
      <c r="E3" s="18" t="b">
        <f t="shared" ref="E3:E4" si="1">NOT(D3)</f>
        <v>0</v>
      </c>
    </row>
    <row r="4" spans="1:5" ht="18" x14ac:dyDescent="0.3">
      <c r="A4" s="18" t="s">
        <v>25</v>
      </c>
      <c r="B4" s="18" t="s">
        <v>19</v>
      </c>
      <c r="C4" s="18" t="s">
        <v>19</v>
      </c>
      <c r="D4" s="18" t="b">
        <f t="shared" si="0"/>
        <v>0</v>
      </c>
      <c r="E4" s="18" t="b">
        <f t="shared" si="1"/>
        <v>1</v>
      </c>
    </row>
    <row r="7" spans="1:5" x14ac:dyDescent="0.3">
      <c r="C7" s="15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B2FF6-BDC9-43D2-A0F2-6B0B211ADF93}">
  <dimension ref="A1:E7"/>
  <sheetViews>
    <sheetView workbookViewId="0">
      <selection activeCell="C13" sqref="C13"/>
    </sheetView>
  </sheetViews>
  <sheetFormatPr defaultRowHeight="14.4" x14ac:dyDescent="0.3"/>
  <cols>
    <col min="1" max="1" width="11.77734375" customWidth="1"/>
    <col min="2" max="2" width="25.21875" customWidth="1"/>
    <col min="3" max="3" width="25.109375" customWidth="1"/>
    <col min="4" max="4" width="13" customWidth="1"/>
    <col min="5" max="5" width="28.21875" customWidth="1"/>
  </cols>
  <sheetData>
    <row r="1" spans="1:5" ht="24.6" customHeight="1" x14ac:dyDescent="0.3">
      <c r="A1" s="21" t="s">
        <v>29</v>
      </c>
      <c r="B1" s="21" t="s">
        <v>30</v>
      </c>
      <c r="C1" s="21" t="s">
        <v>31</v>
      </c>
      <c r="D1" s="21" t="s">
        <v>32</v>
      </c>
      <c r="E1" s="21" t="s">
        <v>33</v>
      </c>
    </row>
    <row r="2" spans="1:5" x14ac:dyDescent="0.3">
      <c r="A2" s="14" t="s">
        <v>23</v>
      </c>
      <c r="B2" s="14">
        <v>1000</v>
      </c>
      <c r="C2" s="14">
        <v>965</v>
      </c>
      <c r="D2" s="20" t="b">
        <f>_xlfn.XOR(B2=1000,C2&gt;1000)</f>
        <v>1</v>
      </c>
      <c r="E2" s="14" t="s">
        <v>36</v>
      </c>
    </row>
    <row r="3" spans="1:5" x14ac:dyDescent="0.3">
      <c r="A3" s="14" t="s">
        <v>24</v>
      </c>
      <c r="B3" s="14">
        <v>230</v>
      </c>
      <c r="C3" s="14">
        <v>840</v>
      </c>
      <c r="D3" s="20" t="b">
        <f t="shared" ref="D3:D5" si="0">_xlfn.XOR(B3=1000,C3&gt;1000)</f>
        <v>0</v>
      </c>
      <c r="E3" s="14" t="s">
        <v>39</v>
      </c>
    </row>
    <row r="4" spans="1:5" x14ac:dyDescent="0.3">
      <c r="A4" s="14" t="s">
        <v>25</v>
      </c>
      <c r="B4" s="14">
        <v>570</v>
      </c>
      <c r="C4" s="14">
        <v>475</v>
      </c>
      <c r="D4" s="20" t="b">
        <f t="shared" si="0"/>
        <v>0</v>
      </c>
      <c r="E4" s="14" t="s">
        <v>37</v>
      </c>
    </row>
    <row r="5" spans="1:5" x14ac:dyDescent="0.3">
      <c r="A5" s="14" t="s">
        <v>34</v>
      </c>
      <c r="B5" s="14">
        <v>650</v>
      </c>
      <c r="C5" s="14">
        <v>800</v>
      </c>
      <c r="D5" s="20" t="b">
        <f t="shared" si="0"/>
        <v>0</v>
      </c>
      <c r="E5" s="14" t="s">
        <v>38</v>
      </c>
    </row>
    <row r="7" spans="1:5" x14ac:dyDescent="0.3">
      <c r="C7" s="15" t="s">
        <v>35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2B66-0EEB-4908-BD76-B99FF22887F6}">
  <dimension ref="A1:E10"/>
  <sheetViews>
    <sheetView workbookViewId="0">
      <selection activeCell="D2" sqref="D2"/>
    </sheetView>
  </sheetViews>
  <sheetFormatPr defaultRowHeight="14.4" x14ac:dyDescent="0.3"/>
  <cols>
    <col min="1" max="1" width="13.5546875" customWidth="1"/>
    <col min="2" max="3" width="15.77734375" customWidth="1"/>
    <col min="4" max="4" width="19.77734375" customWidth="1"/>
    <col min="5" max="5" width="16.21875" customWidth="1"/>
  </cols>
  <sheetData>
    <row r="1" spans="1:5" ht="15.6" x14ac:dyDescent="0.3">
      <c r="A1" s="21" t="s">
        <v>40</v>
      </c>
      <c r="B1" s="21" t="s">
        <v>41</v>
      </c>
      <c r="C1" s="21" t="s">
        <v>21</v>
      </c>
      <c r="D1" s="21" t="s">
        <v>42</v>
      </c>
    </row>
    <row r="2" spans="1:5" x14ac:dyDescent="0.3">
      <c r="A2" s="14" t="s">
        <v>23</v>
      </c>
      <c r="B2" s="14" t="s">
        <v>44</v>
      </c>
      <c r="C2" s="14"/>
      <c r="D2" s="14" t="str">
        <f>IF(ISBLANK(C2),"YES","NO")</f>
        <v>YES</v>
      </c>
      <c r="E2" s="6" t="s">
        <v>53</v>
      </c>
    </row>
    <row r="3" spans="1:5" x14ac:dyDescent="0.3">
      <c r="A3" s="14" t="s">
        <v>24</v>
      </c>
      <c r="B3" s="14" t="s">
        <v>45</v>
      </c>
      <c r="C3" s="14" t="s">
        <v>49</v>
      </c>
      <c r="D3" s="14" t="str">
        <f t="shared" ref="D3:D6" si="0">IF(ISBLANK(C3),"YES","NO")</f>
        <v>NO</v>
      </c>
      <c r="E3" s="6" t="s">
        <v>54</v>
      </c>
    </row>
    <row r="4" spans="1:5" x14ac:dyDescent="0.3">
      <c r="A4" s="14" t="s">
        <v>25</v>
      </c>
      <c r="B4" s="14" t="s">
        <v>46</v>
      </c>
      <c r="C4" s="14" t="s">
        <v>50</v>
      </c>
      <c r="D4" s="14" t="str">
        <f t="shared" si="0"/>
        <v>NO</v>
      </c>
      <c r="E4" s="6" t="s">
        <v>54</v>
      </c>
    </row>
    <row r="5" spans="1:5" x14ac:dyDescent="0.3">
      <c r="A5" s="14" t="s">
        <v>34</v>
      </c>
      <c r="B5" s="14" t="s">
        <v>47</v>
      </c>
      <c r="C5" s="14"/>
      <c r="D5" s="14" t="str">
        <f t="shared" si="0"/>
        <v>YES</v>
      </c>
      <c r="E5" s="6" t="s">
        <v>53</v>
      </c>
    </row>
    <row r="6" spans="1:5" x14ac:dyDescent="0.3">
      <c r="A6" s="14" t="s">
        <v>43</v>
      </c>
      <c r="B6" s="14" t="s">
        <v>48</v>
      </c>
      <c r="C6" s="14" t="s">
        <v>51</v>
      </c>
      <c r="D6" s="14" t="str">
        <f t="shared" si="0"/>
        <v>NO</v>
      </c>
      <c r="E6" s="6" t="s">
        <v>54</v>
      </c>
    </row>
    <row r="9" spans="1:5" x14ac:dyDescent="0.3">
      <c r="B9" s="19"/>
      <c r="C9" s="19"/>
    </row>
    <row r="10" spans="1:5" x14ac:dyDescent="0.3">
      <c r="B10" s="23" t="s">
        <v>52</v>
      </c>
      <c r="C10" s="23"/>
    </row>
  </sheetData>
  <mergeCells count="1">
    <mergeCell ref="B10:C10"/>
  </mergeCells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3BAA8-63FE-43DE-9116-67D5001D50EF}">
  <dimension ref="A1:D10"/>
  <sheetViews>
    <sheetView tabSelected="1" workbookViewId="0">
      <selection activeCell="B13" sqref="B13"/>
    </sheetView>
  </sheetViews>
  <sheetFormatPr defaultRowHeight="14.4" x14ac:dyDescent="0.3"/>
  <cols>
    <col min="1" max="1" width="17.109375" customWidth="1"/>
    <col min="2" max="2" width="18.44140625" customWidth="1"/>
    <col min="3" max="3" width="15" customWidth="1"/>
    <col min="4" max="4" width="15.6640625" customWidth="1"/>
  </cols>
  <sheetData>
    <row r="1" spans="1:4" ht="28.2" customHeight="1" x14ac:dyDescent="0.3">
      <c r="A1" s="21" t="s">
        <v>55</v>
      </c>
      <c r="B1" s="21" t="s">
        <v>56</v>
      </c>
      <c r="C1" s="21" t="s">
        <v>32</v>
      </c>
      <c r="D1" s="21" t="s">
        <v>57</v>
      </c>
    </row>
    <row r="2" spans="1:4" ht="18" customHeight="1" x14ac:dyDescent="0.3">
      <c r="A2" s="3">
        <v>20</v>
      </c>
      <c r="B2" s="3">
        <v>0</v>
      </c>
      <c r="C2" s="24" t="e">
        <f>A2/B2</f>
        <v>#DIV/0!</v>
      </c>
      <c r="D2" s="25" t="str">
        <f>IFERROR(C2,"No Value")</f>
        <v>No Value</v>
      </c>
    </row>
    <row r="3" spans="1:4" ht="19.8" customHeight="1" x14ac:dyDescent="0.3">
      <c r="A3" s="3">
        <v>30</v>
      </c>
      <c r="B3" s="3">
        <v>4</v>
      </c>
      <c r="C3" s="24">
        <f t="shared" ref="C3:C7" si="0">A3/B3</f>
        <v>7.5</v>
      </c>
      <c r="D3" s="25">
        <f t="shared" ref="D3:D7" si="1">IFERROR(C3,"No Value")</f>
        <v>7.5</v>
      </c>
    </row>
    <row r="4" spans="1:4" ht="19.8" customHeight="1" x14ac:dyDescent="0.3">
      <c r="A4" s="3">
        <v>20</v>
      </c>
      <c r="B4" s="3">
        <v>4</v>
      </c>
      <c r="C4" s="24">
        <f t="shared" si="0"/>
        <v>5</v>
      </c>
      <c r="D4" s="25">
        <f t="shared" si="1"/>
        <v>5</v>
      </c>
    </row>
    <row r="5" spans="1:4" ht="19.8" customHeight="1" x14ac:dyDescent="0.3">
      <c r="A5" s="3">
        <v>78</v>
      </c>
      <c r="B5" s="3">
        <v>0</v>
      </c>
      <c r="C5" s="24" t="e">
        <f t="shared" si="0"/>
        <v>#DIV/0!</v>
      </c>
      <c r="D5" s="25" t="str">
        <f t="shared" si="1"/>
        <v>No Value</v>
      </c>
    </row>
    <row r="6" spans="1:4" ht="19.8" customHeight="1" x14ac:dyDescent="0.3">
      <c r="A6" s="3">
        <v>256</v>
      </c>
      <c r="B6" s="3">
        <v>3</v>
      </c>
      <c r="C6" s="24">
        <f t="shared" si="0"/>
        <v>85.333333333333329</v>
      </c>
      <c r="D6" s="25">
        <f t="shared" si="1"/>
        <v>85.333333333333329</v>
      </c>
    </row>
    <row r="7" spans="1:4" ht="19.8" customHeight="1" x14ac:dyDescent="0.3">
      <c r="A7" s="3">
        <v>789</v>
      </c>
      <c r="B7" s="3">
        <v>0</v>
      </c>
      <c r="C7" s="24" t="e">
        <f t="shared" si="0"/>
        <v>#DIV/0!</v>
      </c>
      <c r="D7" s="25" t="str">
        <f t="shared" si="1"/>
        <v>No Value</v>
      </c>
    </row>
    <row r="10" spans="1:4" x14ac:dyDescent="0.3">
      <c r="B10" s="23" t="s">
        <v>58</v>
      </c>
      <c r="C10" s="23"/>
    </row>
  </sheetData>
  <mergeCells count="1">
    <mergeCell ref="B10:C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31A2F-9CA4-47E1-9155-79A24C23FCDD}">
  <dimension ref="A1:F9"/>
  <sheetViews>
    <sheetView workbookViewId="0">
      <selection activeCell="F2" sqref="F2"/>
    </sheetView>
  </sheetViews>
  <sheetFormatPr defaultRowHeight="14.4" x14ac:dyDescent="0.3"/>
  <cols>
    <col min="1" max="1" width="18" customWidth="1"/>
    <col min="2" max="2" width="17.88671875" customWidth="1"/>
    <col min="3" max="3" width="13.44140625" customWidth="1"/>
    <col min="5" max="5" width="20.44140625" customWidth="1"/>
    <col min="6" max="6" width="17.88671875" customWidth="1"/>
    <col min="7" max="7" width="9.33203125" customWidth="1"/>
  </cols>
  <sheetData>
    <row r="1" spans="1:6" ht="29.4" customHeight="1" x14ac:dyDescent="0.3">
      <c r="A1" s="21" t="s">
        <v>59</v>
      </c>
      <c r="B1" s="21" t="s">
        <v>60</v>
      </c>
      <c r="C1" s="21" t="s">
        <v>61</v>
      </c>
      <c r="E1" s="30" t="s">
        <v>70</v>
      </c>
      <c r="F1" s="31"/>
    </row>
    <row r="2" spans="1:6" ht="21" customHeight="1" x14ac:dyDescent="0.3">
      <c r="A2" s="26">
        <v>100</v>
      </c>
      <c r="B2" s="26" t="s">
        <v>62</v>
      </c>
      <c r="C2" s="26">
        <v>2000</v>
      </c>
      <c r="E2" s="1" t="s">
        <v>71</v>
      </c>
      <c r="F2" s="32">
        <f>SUMIF(A2:A9,100,C2:C9)</f>
        <v>6000</v>
      </c>
    </row>
    <row r="3" spans="1:6" ht="22.8" customHeight="1" x14ac:dyDescent="0.3">
      <c r="A3" s="27">
        <v>102</v>
      </c>
      <c r="B3" s="27" t="s">
        <v>63</v>
      </c>
      <c r="C3" s="27">
        <v>2200</v>
      </c>
      <c r="E3" s="1" t="s">
        <v>72</v>
      </c>
      <c r="F3" s="32">
        <f>SUMIF(A3:A10,102,C3:C10)</f>
        <v>8600</v>
      </c>
    </row>
    <row r="4" spans="1:6" ht="22.8" customHeight="1" x14ac:dyDescent="0.3">
      <c r="A4" s="28">
        <v>101</v>
      </c>
      <c r="B4" s="28" t="s">
        <v>64</v>
      </c>
      <c r="C4" s="28">
        <v>3400</v>
      </c>
      <c r="E4" s="1" t="s">
        <v>73</v>
      </c>
      <c r="F4" s="32">
        <f>SUMIF(A4:A11,101,C4:C11)</f>
        <v>3400</v>
      </c>
    </row>
    <row r="5" spans="1:6" ht="23.4" customHeight="1" x14ac:dyDescent="0.3">
      <c r="A5" s="29">
        <v>105</v>
      </c>
      <c r="B5" s="29" t="s">
        <v>65</v>
      </c>
      <c r="C5" s="29">
        <v>3300</v>
      </c>
      <c r="E5" s="1" t="s">
        <v>74</v>
      </c>
      <c r="F5" s="32">
        <f>SUMIF(A5:A12,105,C5:C12)</f>
        <v>7600</v>
      </c>
    </row>
    <row r="6" spans="1:6" ht="24" customHeight="1" x14ac:dyDescent="0.3">
      <c r="A6" s="26">
        <v>100</v>
      </c>
      <c r="B6" s="26" t="s">
        <v>66</v>
      </c>
      <c r="C6" s="26">
        <v>4000</v>
      </c>
    </row>
    <row r="7" spans="1:6" ht="22.2" customHeight="1" x14ac:dyDescent="0.3">
      <c r="A7" s="27">
        <v>102</v>
      </c>
      <c r="B7" s="27" t="s">
        <v>67</v>
      </c>
      <c r="C7" s="27">
        <v>2300</v>
      </c>
    </row>
    <row r="8" spans="1:6" ht="21" customHeight="1" x14ac:dyDescent="0.3">
      <c r="A8" s="27">
        <v>102</v>
      </c>
      <c r="B8" s="27" t="s">
        <v>68</v>
      </c>
      <c r="C8" s="27">
        <v>4100</v>
      </c>
    </row>
    <row r="9" spans="1:6" ht="21.6" customHeight="1" x14ac:dyDescent="0.3">
      <c r="A9" s="29">
        <v>105</v>
      </c>
      <c r="B9" s="29" t="s">
        <v>69</v>
      </c>
      <c r="C9" s="29">
        <v>4300</v>
      </c>
    </row>
  </sheetData>
  <mergeCells count="1">
    <mergeCell ref="E1:F1"/>
  </mergeCells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509C5-CE28-4DAD-8793-C689BEF3B8FD}">
  <dimension ref="A1:F13"/>
  <sheetViews>
    <sheetView workbookViewId="0">
      <selection activeCell="D14" sqref="D14:D15"/>
    </sheetView>
  </sheetViews>
  <sheetFormatPr defaultRowHeight="14.4" x14ac:dyDescent="0.3"/>
  <cols>
    <col min="1" max="1" width="21.21875" customWidth="1"/>
    <col min="2" max="2" width="21.44140625" customWidth="1"/>
    <col min="3" max="3" width="12.33203125" customWidth="1"/>
    <col min="5" max="5" width="21.77734375" customWidth="1"/>
    <col min="6" max="6" width="18.21875" customWidth="1"/>
  </cols>
  <sheetData>
    <row r="1" spans="1:6" ht="28.2" customHeight="1" x14ac:dyDescent="0.3">
      <c r="A1" s="21" t="s">
        <v>59</v>
      </c>
      <c r="B1" s="21" t="s">
        <v>60</v>
      </c>
      <c r="C1" s="21" t="s">
        <v>61</v>
      </c>
      <c r="E1" s="30" t="s">
        <v>75</v>
      </c>
      <c r="F1" s="31"/>
    </row>
    <row r="2" spans="1:6" ht="22.2" customHeight="1" x14ac:dyDescent="0.3">
      <c r="A2" s="33">
        <v>100</v>
      </c>
      <c r="B2" s="33" t="s">
        <v>62</v>
      </c>
      <c r="C2" s="33">
        <v>2000</v>
      </c>
      <c r="E2" s="35" t="s">
        <v>71</v>
      </c>
      <c r="F2" s="34">
        <f>COUNTIF(A2:A9,100)</f>
        <v>2</v>
      </c>
    </row>
    <row r="3" spans="1:6" ht="23.4" customHeight="1" x14ac:dyDescent="0.3">
      <c r="A3" s="33">
        <v>102</v>
      </c>
      <c r="B3" s="33" t="s">
        <v>63</v>
      </c>
      <c r="C3" s="33">
        <v>2200</v>
      </c>
      <c r="E3" s="35" t="s">
        <v>72</v>
      </c>
      <c r="F3" s="34">
        <f>COUNTIF(A3:A10,102)</f>
        <v>3</v>
      </c>
    </row>
    <row r="4" spans="1:6" ht="22.8" customHeight="1" x14ac:dyDescent="0.3">
      <c r="A4" s="33">
        <v>101</v>
      </c>
      <c r="B4" s="33" t="s">
        <v>64</v>
      </c>
      <c r="C4" s="33">
        <v>3400</v>
      </c>
      <c r="E4" s="35" t="s">
        <v>73</v>
      </c>
      <c r="F4" s="34">
        <f>COUNTIF(A4:A11,101)</f>
        <v>1</v>
      </c>
    </row>
    <row r="5" spans="1:6" ht="21" customHeight="1" x14ac:dyDescent="0.3">
      <c r="A5" s="33">
        <v>105</v>
      </c>
      <c r="B5" s="33" t="s">
        <v>65</v>
      </c>
      <c r="C5" s="33">
        <v>3300</v>
      </c>
      <c r="E5" s="35" t="s">
        <v>74</v>
      </c>
      <c r="F5" s="34">
        <f>COUNTIF(A5:A12,105)</f>
        <v>2</v>
      </c>
    </row>
    <row r="6" spans="1:6" ht="23.4" customHeight="1" x14ac:dyDescent="0.3">
      <c r="A6" s="33">
        <v>100</v>
      </c>
      <c r="B6" s="33" t="s">
        <v>66</v>
      </c>
      <c r="C6" s="33">
        <v>4000</v>
      </c>
    </row>
    <row r="7" spans="1:6" ht="24" customHeight="1" x14ac:dyDescent="0.3">
      <c r="A7" s="33">
        <v>102</v>
      </c>
      <c r="B7" s="33" t="s">
        <v>67</v>
      </c>
      <c r="C7" s="33">
        <v>2300</v>
      </c>
    </row>
    <row r="8" spans="1:6" ht="24" customHeight="1" x14ac:dyDescent="0.3">
      <c r="A8" s="33">
        <v>102</v>
      </c>
      <c r="B8" s="33" t="s">
        <v>68</v>
      </c>
      <c r="C8" s="33">
        <v>4100</v>
      </c>
    </row>
    <row r="9" spans="1:6" ht="22.8" customHeight="1" x14ac:dyDescent="0.3">
      <c r="A9" s="33">
        <v>105</v>
      </c>
      <c r="B9" s="33" t="s">
        <v>69</v>
      </c>
      <c r="C9" s="33">
        <v>4300</v>
      </c>
    </row>
    <row r="13" spans="1:6" x14ac:dyDescent="0.3">
      <c r="B13" s="22" t="s">
        <v>76</v>
      </c>
    </row>
  </sheetData>
  <mergeCells count="1"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IF Function</vt:lpstr>
      <vt:lpstr>AND Function</vt:lpstr>
      <vt:lpstr>OR Function</vt:lpstr>
      <vt:lpstr>NOT Function</vt:lpstr>
      <vt:lpstr>XOR Function</vt:lpstr>
      <vt:lpstr>ISBLANK Function</vt:lpstr>
      <vt:lpstr>IFERROR Function</vt:lpstr>
      <vt:lpstr>SUMIF Function</vt:lpstr>
      <vt:lpstr>COUNTIF Function</vt:lpstr>
      <vt:lpstr>IFNA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2023-09-06T11:53:58Z</dcterms:created>
  <dcterms:modified xsi:type="dcterms:W3CDTF">2023-09-06T13:19:05Z</dcterms:modified>
</cp:coreProperties>
</file>