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eb90422aa58458/Desktop/Elective 2/"/>
    </mc:Choice>
  </mc:AlternateContent>
  <xr:revisionPtr revIDLastSave="4" documentId="8_{2F90D07F-805E-4DFF-960A-B042FDD65E7F}" xr6:coauthVersionLast="47" xr6:coauthVersionMax="47" xr10:uidLastSave="{56EC63BD-9D47-408E-8F95-2D29AA17928E}"/>
  <bookViews>
    <workbookView xWindow="0" yWindow="90" windowWidth="9940" windowHeight="9650" firstSheet="12" activeTab="15" xr2:uid="{469B9F8B-7CC5-4FB4-80FB-1B562F5C00F6}"/>
  </bookViews>
  <sheets>
    <sheet name="Power" sheetId="1" r:id="rId1"/>
    <sheet name="SQRT" sheetId="2" r:id="rId2"/>
    <sheet name="Quotient" sheetId="3" r:id="rId3"/>
    <sheet name="MOD" sheetId="4" r:id="rId4"/>
    <sheet name="Average" sheetId="5" r:id="rId5"/>
    <sheet name="Averageif" sheetId="6" r:id="rId6"/>
    <sheet name="Count" sheetId="7" r:id="rId7"/>
    <sheet name="Count A" sheetId="8" r:id="rId8"/>
    <sheet name="Countblank" sheetId="9" r:id="rId9"/>
    <sheet name="Min &amp; Max" sheetId="10" r:id="rId10"/>
    <sheet name="Sum" sheetId="11" r:id="rId11"/>
    <sheet name="Median" sheetId="12" r:id="rId12"/>
    <sheet name="Large" sheetId="13" r:id="rId13"/>
    <sheet name="Small" sheetId="14" r:id="rId14"/>
    <sheet name="Product" sheetId="15" r:id="rId15"/>
    <sheet name="Subtotal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6" l="1"/>
  <c r="C10" i="16"/>
  <c r="C3" i="15"/>
  <c r="C4" i="15"/>
  <c r="C5" i="15"/>
  <c r="C6" i="15"/>
  <c r="C7" i="15"/>
  <c r="C8" i="15"/>
  <c r="C2" i="15"/>
  <c r="G5" i="14"/>
  <c r="G4" i="14"/>
  <c r="G3" i="14"/>
  <c r="E5" i="13"/>
  <c r="E4" i="13"/>
  <c r="E3" i="13"/>
  <c r="N1" i="12"/>
  <c r="K3" i="12"/>
  <c r="D3" i="12"/>
  <c r="B13" i="11"/>
  <c r="B12" i="11"/>
  <c r="E8" i="10"/>
  <c r="B8" i="10"/>
  <c r="B9" i="9"/>
  <c r="B8" i="9"/>
  <c r="B7" i="9"/>
  <c r="B7" i="8"/>
  <c r="B6" i="7"/>
  <c r="K11" i="6"/>
  <c r="K10" i="6"/>
  <c r="K9" i="6"/>
  <c r="F6" i="6"/>
  <c r="F8" i="6"/>
  <c r="F7" i="6"/>
  <c r="E4" i="5"/>
  <c r="E5" i="5"/>
  <c r="E6" i="5"/>
  <c r="E3" i="5"/>
  <c r="E2" i="5"/>
  <c r="C3" i="4"/>
  <c r="C4" i="4"/>
  <c r="C5" i="4"/>
  <c r="C6" i="4"/>
  <c r="C2" i="4"/>
  <c r="C6" i="3"/>
  <c r="C5" i="3"/>
  <c r="C4" i="3"/>
  <c r="C3" i="3"/>
  <c r="C2" i="3"/>
  <c r="B2" i="2"/>
  <c r="B6" i="2"/>
  <c r="B5" i="2"/>
  <c r="B4" i="2"/>
  <c r="B3" i="2"/>
  <c r="C6" i="1"/>
  <c r="C5" i="1"/>
  <c r="C4" i="1"/>
  <c r="C3" i="1"/>
  <c r="C2" i="1"/>
</calcChain>
</file>

<file path=xl/sharedStrings.xml><?xml version="1.0" encoding="utf-8"?>
<sst xmlns="http://schemas.openxmlformats.org/spreadsheetml/2006/main" count="121" uniqueCount="86">
  <si>
    <t>Number</t>
  </si>
  <si>
    <t>Power</t>
  </si>
  <si>
    <t>Result</t>
  </si>
  <si>
    <t>Numerator</t>
  </si>
  <si>
    <t>Denominator</t>
  </si>
  <si>
    <t>Same sign as the divisor</t>
  </si>
  <si>
    <t>NAME</t>
  </si>
  <si>
    <t>Divisor</t>
  </si>
  <si>
    <t>QUIZ 1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</si>
  <si>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</si>
  <si>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</si>
  <si>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</si>
  <si>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</si>
  <si>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</si>
  <si>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</si>
  <si>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</si>
  <si>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</si>
  <si>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PRODUCT</t>
  </si>
  <si>
    <t>PRICE</t>
  </si>
  <si>
    <t>IPHONE</t>
  </si>
  <si>
    <t>SAMSUNG</t>
  </si>
  <si>
    <t>BLACKBERRY</t>
  </si>
  <si>
    <t>Mutiple Criteria</t>
  </si>
  <si>
    <t>AVERAGEIFS</t>
  </si>
  <si>
    <t>GROUP</t>
  </si>
  <si>
    <t>AVG_PRICE</t>
  </si>
  <si>
    <t>COLOR</t>
  </si>
  <si>
    <t>red</t>
  </si>
  <si>
    <t>green</t>
  </si>
  <si>
    <t>blue</t>
  </si>
  <si>
    <t>Country</t>
  </si>
  <si>
    <t>america</t>
  </si>
  <si>
    <t>china</t>
  </si>
  <si>
    <t>korea</t>
  </si>
  <si>
    <t>Simple Criteria</t>
  </si>
  <si>
    <t>VALUE</t>
  </si>
  <si>
    <t>TOTAL_COUNT</t>
  </si>
  <si>
    <t>Values</t>
  </si>
  <si>
    <t>Apple</t>
  </si>
  <si>
    <t>" "</t>
  </si>
  <si>
    <t>EMP</t>
  </si>
  <si>
    <t>Salary</t>
  </si>
  <si>
    <t>Comm</t>
  </si>
  <si>
    <t>Result 1</t>
  </si>
  <si>
    <t>Result 2</t>
  </si>
  <si>
    <t>Result 3</t>
  </si>
  <si>
    <t>MIN</t>
  </si>
  <si>
    <t>MAX</t>
  </si>
  <si>
    <t>Num</t>
  </si>
  <si>
    <t>NUM</t>
  </si>
  <si>
    <t>Sum Range</t>
  </si>
  <si>
    <t>Sum of entire column</t>
  </si>
  <si>
    <t>Median</t>
  </si>
  <si>
    <t>Formula</t>
  </si>
  <si>
    <t>(11+23)/2</t>
  </si>
  <si>
    <t>Student_name</t>
  </si>
  <si>
    <t>Total_marks</t>
  </si>
  <si>
    <t>Steven</t>
  </si>
  <si>
    <t>Alex</t>
  </si>
  <si>
    <t>Jerry</t>
  </si>
  <si>
    <t>Tom</t>
  </si>
  <si>
    <t>Joe</t>
  </si>
  <si>
    <t>Rank</t>
  </si>
  <si>
    <t>Score</t>
  </si>
  <si>
    <t>Name</t>
  </si>
  <si>
    <t>Start</t>
  </si>
  <si>
    <t>Finish</t>
  </si>
  <si>
    <t>Time</t>
  </si>
  <si>
    <t xml:space="preserve">Sean </t>
  </si>
  <si>
    <t>John</t>
  </si>
  <si>
    <t>Justin</t>
  </si>
  <si>
    <t>Linda</t>
  </si>
  <si>
    <t>Winner</t>
  </si>
  <si>
    <t>1st Runner up</t>
  </si>
  <si>
    <t>2nd Runner up</t>
  </si>
  <si>
    <t>3rd Runner up</t>
  </si>
  <si>
    <t>NUM1</t>
  </si>
  <si>
    <t>NUM2</t>
  </si>
  <si>
    <t>Year</t>
  </si>
  <si>
    <t>Sales Region</t>
  </si>
  <si>
    <t>Sales Numbers</t>
  </si>
  <si>
    <t>APJ</t>
  </si>
  <si>
    <t>EMEA</t>
  </si>
  <si>
    <t>SubTotal</t>
  </si>
  <si>
    <t>Sum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</si>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</sst>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[$-409]h:mm:ss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2" fontId="0" fillId="2" borderId="1" xfId="0" applyNumberFormat="1" applyFill="1" applyBorder="1"/>
    <xf numFmtId="0" fontId="0" fillId="3" borderId="1" xfId="0" applyFill="1" applyBorder="1"/>
    <xf numFmtId="164" fontId="1" fillId="2" borderId="0" xfId="0" applyNumberFormat="1" applyFont="1" applyFill="1"/>
    <xf numFmtId="164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 applyBorder="1"/>
    <xf numFmtId="0" fontId="0" fillId="0" borderId="2" xfId="0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1" xfId="0" applyFill="1" applyBorder="1"/>
    <xf numFmtId="0" fontId="0" fillId="0" borderId="0" xfId="0" applyAlignment="1"/>
    <xf numFmtId="169" fontId="0" fillId="0" borderId="1" xfId="0" applyNumberFormat="1" applyBorder="1"/>
    <xf numFmtId="169" fontId="0" fillId="0" borderId="0" xfId="0" applyNumberFormat="1"/>
    <xf numFmtId="0" fontId="0" fillId="0" borderId="0" xfId="0" applyFill="1"/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6D7BF-6583-42D4-9CF6-F7744BE5854A}">
  <dimension ref="A1:C6"/>
  <sheetViews>
    <sheetView workbookViewId="0">
      <selection activeCell="H6" sqref="H6"/>
    </sheetView>
  </sheetViews>
  <sheetFormatPr defaultRowHeight="17" customHeight="1" x14ac:dyDescent="0.35"/>
  <sheetData>
    <row r="1" spans="1:3" ht="17" customHeight="1" x14ac:dyDescent="0.35">
      <c r="A1" s="3" t="s">
        <v>0</v>
      </c>
      <c r="B1" s="3" t="s">
        <v>1</v>
      </c>
      <c r="C1" s="3" t="s">
        <v>2</v>
      </c>
    </row>
    <row r="2" spans="1:3" ht="17" customHeight="1" x14ac:dyDescent="0.35">
      <c r="A2" s="4">
        <v>2</v>
      </c>
      <c r="B2" s="4">
        <v>2</v>
      </c>
      <c r="C2" s="5">
        <f>POWER(A2,B2)</f>
        <v>4</v>
      </c>
    </row>
    <row r="3" spans="1:3" ht="17" customHeight="1" x14ac:dyDescent="0.35">
      <c r="A3" s="4">
        <v>2</v>
      </c>
      <c r="B3" s="4">
        <v>4</v>
      </c>
      <c r="C3" s="5">
        <f>POWER(A3,B3)</f>
        <v>16</v>
      </c>
    </row>
    <row r="4" spans="1:3" ht="17" customHeight="1" x14ac:dyDescent="0.35">
      <c r="A4" s="4">
        <v>2</v>
      </c>
      <c r="B4" s="4">
        <v>8</v>
      </c>
      <c r="C4" s="5">
        <f>POWER(A4,B4)</f>
        <v>256</v>
      </c>
    </row>
    <row r="5" spans="1:3" ht="17" customHeight="1" x14ac:dyDescent="0.35">
      <c r="A5" s="4">
        <v>200</v>
      </c>
      <c r="B5" s="4">
        <v>2</v>
      </c>
      <c r="C5" s="5">
        <f>POWER(A5,B5)</f>
        <v>40000</v>
      </c>
    </row>
    <row r="6" spans="1:3" ht="17" customHeight="1" x14ac:dyDescent="0.35">
      <c r="A6" s="4">
        <v>30</v>
      </c>
      <c r="B6" s="4">
        <v>2</v>
      </c>
      <c r="C6" s="5">
        <f>POWER(A6,B6)</f>
        <v>900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0147-39AE-4225-AF38-83C476934930}">
  <dimension ref="A1:E8"/>
  <sheetViews>
    <sheetView workbookViewId="0">
      <selection activeCell="E9" sqref="E9"/>
    </sheetView>
  </sheetViews>
  <sheetFormatPr defaultRowHeight="17" customHeight="1" x14ac:dyDescent="0.35"/>
  <cols>
    <col min="1" max="2" width="13.6328125" customWidth="1"/>
    <col min="4" max="5" width="13.6328125" customWidth="1"/>
  </cols>
  <sheetData>
    <row r="1" spans="1:5" ht="17" customHeight="1" x14ac:dyDescent="0.35">
      <c r="A1" s="19" t="s">
        <v>46</v>
      </c>
      <c r="B1" s="19"/>
      <c r="D1" s="19" t="s">
        <v>47</v>
      </c>
      <c r="E1" s="19"/>
    </row>
    <row r="2" spans="1:5" ht="17" customHeight="1" x14ac:dyDescent="0.35">
      <c r="A2" s="18" t="s">
        <v>48</v>
      </c>
      <c r="D2" s="15" t="s">
        <v>48</v>
      </c>
    </row>
    <row r="3" spans="1:5" ht="17" customHeight="1" x14ac:dyDescent="0.35">
      <c r="A3">
        <v>1.4</v>
      </c>
      <c r="D3">
        <v>25</v>
      </c>
    </row>
    <row r="4" spans="1:5" ht="17" customHeight="1" x14ac:dyDescent="0.35">
      <c r="A4">
        <v>345</v>
      </c>
      <c r="D4">
        <v>34</v>
      </c>
    </row>
    <row r="5" spans="1:5" ht="17" customHeight="1" x14ac:dyDescent="0.35">
      <c r="A5">
        <v>78</v>
      </c>
      <c r="D5">
        <v>0.3</v>
      </c>
    </row>
    <row r="6" spans="1:5" ht="17" customHeight="1" x14ac:dyDescent="0.35">
      <c r="A6">
        <v>67</v>
      </c>
      <c r="D6">
        <v>-0.1</v>
      </c>
    </row>
    <row r="7" spans="1:5" ht="17" customHeight="1" x14ac:dyDescent="0.35">
      <c r="A7">
        <v>0.2</v>
      </c>
      <c r="D7">
        <v>345</v>
      </c>
    </row>
    <row r="8" spans="1:5" ht="17" customHeight="1" x14ac:dyDescent="0.35">
      <c r="A8" s="15" t="s">
        <v>2</v>
      </c>
      <c r="B8" s="15">
        <f>MIN(A3:A7)</f>
        <v>0.2</v>
      </c>
      <c r="D8" s="15" t="s">
        <v>2</v>
      </c>
      <c r="E8" s="15">
        <f>MAX(D3:D7)</f>
        <v>345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D14EE-62E0-4AF5-AB1C-391D4C675F56}">
  <dimension ref="A1:B13"/>
  <sheetViews>
    <sheetView workbookViewId="0"/>
  </sheetViews>
  <sheetFormatPr defaultRowHeight="14.5" x14ac:dyDescent="0.35"/>
  <cols>
    <col min="1" max="1" width="21.6328125" customWidth="1"/>
  </cols>
  <sheetData>
    <row r="1" spans="1:2" x14ac:dyDescent="0.35">
      <c r="A1" s="2" t="s">
        <v>49</v>
      </c>
    </row>
    <row r="2" spans="1:2" x14ac:dyDescent="0.35">
      <c r="A2">
        <v>11</v>
      </c>
    </row>
    <row r="3" spans="1:2" x14ac:dyDescent="0.35">
      <c r="A3">
        <v>2</v>
      </c>
    </row>
    <row r="4" spans="1:2" x14ac:dyDescent="0.35">
      <c r="A4">
        <v>3</v>
      </c>
    </row>
    <row r="5" spans="1:2" x14ac:dyDescent="0.35">
      <c r="A5">
        <v>4</v>
      </c>
    </row>
    <row r="6" spans="1:2" x14ac:dyDescent="0.35">
      <c r="A6">
        <v>5</v>
      </c>
    </row>
    <row r="7" spans="1:2" x14ac:dyDescent="0.35">
      <c r="A7">
        <v>6</v>
      </c>
    </row>
    <row r="8" spans="1:2" x14ac:dyDescent="0.35">
      <c r="A8">
        <v>28</v>
      </c>
    </row>
    <row r="9" spans="1:2" x14ac:dyDescent="0.35">
      <c r="A9">
        <v>110</v>
      </c>
    </row>
    <row r="10" spans="1:2" x14ac:dyDescent="0.35">
      <c r="A10">
        <v>56</v>
      </c>
    </row>
    <row r="11" spans="1:2" x14ac:dyDescent="0.35">
      <c r="A11">
        <v>43</v>
      </c>
    </row>
    <row r="12" spans="1:2" x14ac:dyDescent="0.35">
      <c r="A12" s="15" t="s">
        <v>50</v>
      </c>
      <c r="B12" s="15">
        <f>SUM(A3:A6)</f>
        <v>14</v>
      </c>
    </row>
    <row r="13" spans="1:2" x14ac:dyDescent="0.35">
      <c r="A13" s="15" t="s">
        <v>51</v>
      </c>
      <c r="B13" s="15">
        <f>SUM(A2:A11)</f>
        <v>268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6E013-BB8E-4A0F-ADCD-ADE5028F6608}">
  <dimension ref="B1:N4"/>
  <sheetViews>
    <sheetView topLeftCell="B1" workbookViewId="0">
      <selection activeCell="N7" sqref="N7"/>
    </sheetView>
  </sheetViews>
  <sheetFormatPr defaultRowHeight="17" customHeight="1" x14ac:dyDescent="0.35"/>
  <cols>
    <col min="1" max="13" width="5.6328125" customWidth="1"/>
    <col min="14" max="14" width="10.7265625" customWidth="1"/>
  </cols>
  <sheetData>
    <row r="1" spans="2:14" ht="17" customHeight="1" x14ac:dyDescent="0.35">
      <c r="B1" s="20">
        <v>1</v>
      </c>
      <c r="C1" s="21">
        <v>2</v>
      </c>
      <c r="D1" s="21">
        <v>25</v>
      </c>
      <c r="E1" s="21">
        <v>35</v>
      </c>
      <c r="F1" s="22">
        <v>48</v>
      </c>
      <c r="H1" s="23">
        <v>11</v>
      </c>
      <c r="I1" s="24">
        <v>23</v>
      </c>
      <c r="J1" s="24">
        <v>6</v>
      </c>
      <c r="K1" s="24">
        <v>8</v>
      </c>
      <c r="L1" s="24">
        <v>90</v>
      </c>
      <c r="M1" s="25">
        <v>67</v>
      </c>
      <c r="N1">
        <f>MEDIAN(H1:M1)</f>
        <v>17</v>
      </c>
    </row>
    <row r="2" spans="2:14" ht="17" customHeight="1" x14ac:dyDescent="0.35">
      <c r="H2" s="26">
        <v>6</v>
      </c>
      <c r="I2" s="27">
        <v>8</v>
      </c>
      <c r="J2" s="27">
        <v>11</v>
      </c>
      <c r="K2" s="27">
        <v>23</v>
      </c>
      <c r="L2" s="27">
        <v>67</v>
      </c>
      <c r="M2" s="28">
        <v>90</v>
      </c>
    </row>
    <row r="3" spans="2:14" ht="17" customHeight="1" x14ac:dyDescent="0.35">
      <c r="B3" s="19" t="s">
        <v>52</v>
      </c>
      <c r="C3" s="19"/>
      <c r="D3" s="15">
        <f>MEDIAN(B1:F1)</f>
        <v>25</v>
      </c>
      <c r="I3" s="29" t="s">
        <v>52</v>
      </c>
      <c r="J3" s="30"/>
      <c r="K3" s="15">
        <f>MEDIAN(H1:M1)</f>
        <v>17</v>
      </c>
    </row>
    <row r="4" spans="2:14" ht="17" customHeight="1" x14ac:dyDescent="0.35">
      <c r="I4" s="31" t="s">
        <v>53</v>
      </c>
      <c r="J4" s="32"/>
      <c r="K4" s="33" t="s">
        <v>54</v>
      </c>
      <c r="L4" s="34"/>
      <c r="M4" s="35">
        <v>17</v>
      </c>
    </row>
  </sheetData>
  <mergeCells count="4">
    <mergeCell ref="B3:C3"/>
    <mergeCell ref="I3:J3"/>
    <mergeCell ref="I4:J4"/>
    <mergeCell ref="K4:L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25F6-B4E5-4130-9135-3D76D1226DD6}">
  <dimension ref="A1:E6"/>
  <sheetViews>
    <sheetView workbookViewId="0">
      <selection activeCell="E6" sqref="E6"/>
    </sheetView>
  </sheetViews>
  <sheetFormatPr defaultColWidth="13.6328125" defaultRowHeight="14.5" x14ac:dyDescent="0.35"/>
  <sheetData>
    <row r="1" spans="1:5" x14ac:dyDescent="0.35">
      <c r="A1" s="18" t="s">
        <v>55</v>
      </c>
      <c r="B1" s="18" t="s">
        <v>56</v>
      </c>
    </row>
    <row r="2" spans="1:5" x14ac:dyDescent="0.35">
      <c r="A2" t="s">
        <v>57</v>
      </c>
      <c r="B2">
        <v>89</v>
      </c>
      <c r="D2" s="18" t="s">
        <v>62</v>
      </c>
      <c r="E2" s="18" t="s">
        <v>63</v>
      </c>
    </row>
    <row r="3" spans="1:5" x14ac:dyDescent="0.35">
      <c r="A3" t="s">
        <v>58</v>
      </c>
      <c r="B3">
        <v>78</v>
      </c>
      <c r="D3">
        <v>1</v>
      </c>
      <c r="E3" s="15">
        <f>LARGE(B2:B6,1)</f>
        <v>90</v>
      </c>
    </row>
    <row r="4" spans="1:5" x14ac:dyDescent="0.35">
      <c r="A4" t="s">
        <v>59</v>
      </c>
      <c r="B4">
        <v>65</v>
      </c>
      <c r="D4">
        <v>2</v>
      </c>
      <c r="E4" s="15">
        <f>LARGE(B2:B6,2)</f>
        <v>89</v>
      </c>
    </row>
    <row r="5" spans="1:5" x14ac:dyDescent="0.35">
      <c r="A5" t="s">
        <v>60</v>
      </c>
      <c r="B5">
        <v>45</v>
      </c>
      <c r="D5">
        <v>3</v>
      </c>
      <c r="E5" s="15">
        <f>LARGE(B2:B6,3)</f>
        <v>78</v>
      </c>
    </row>
    <row r="6" spans="1:5" x14ac:dyDescent="0.35">
      <c r="A6" t="s">
        <v>61</v>
      </c>
      <c r="B6">
        <v>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B1DD6-F3A7-435D-8D1C-C2F223B817C1}">
  <dimension ref="A1:I8"/>
  <sheetViews>
    <sheetView topLeftCell="C1" workbookViewId="0">
      <selection activeCell="G6" sqref="G6"/>
    </sheetView>
  </sheetViews>
  <sheetFormatPr defaultRowHeight="14.5" x14ac:dyDescent="0.35"/>
  <cols>
    <col min="1" max="4" width="13.6328125" customWidth="1"/>
    <col min="6" max="7" width="13.6328125" customWidth="1"/>
  </cols>
  <sheetData>
    <row r="1" spans="1:9" x14ac:dyDescent="0.35">
      <c r="A1" s="3" t="s">
        <v>64</v>
      </c>
      <c r="B1" s="3" t="s">
        <v>65</v>
      </c>
      <c r="C1" s="3" t="s">
        <v>66</v>
      </c>
      <c r="D1" s="3" t="s">
        <v>67</v>
      </c>
    </row>
    <row r="2" spans="1:9" x14ac:dyDescent="0.35">
      <c r="A2" s="4" t="s">
        <v>68</v>
      </c>
      <c r="B2" s="37">
        <v>0.33333333333333331</v>
      </c>
      <c r="C2" s="37">
        <v>0.3820601851851852</v>
      </c>
      <c r="D2" s="37">
        <v>4.8726851851851855E-2</v>
      </c>
      <c r="F2" s="15" t="s">
        <v>72</v>
      </c>
    </row>
    <row r="3" spans="1:9" x14ac:dyDescent="0.35">
      <c r="A3" s="4" t="s">
        <v>69</v>
      </c>
      <c r="B3" s="37">
        <v>0.33344907407407409</v>
      </c>
      <c r="C3" s="37">
        <v>0.3821180555555555</v>
      </c>
      <c r="D3" s="37">
        <v>4.8668981481481487E-2</v>
      </c>
      <c r="F3" t="s">
        <v>73</v>
      </c>
      <c r="G3" s="38">
        <f>SMALL(D2:D6,3)</f>
        <v>4.8726851851851855E-2</v>
      </c>
    </row>
    <row r="4" spans="1:9" x14ac:dyDescent="0.35">
      <c r="A4" s="4" t="s">
        <v>70</v>
      </c>
      <c r="B4" s="37">
        <v>0.33350694444444445</v>
      </c>
      <c r="C4" s="37">
        <v>0.38217592592592592</v>
      </c>
      <c r="D4" s="37">
        <v>4.8668981481481487E-2</v>
      </c>
      <c r="F4" t="s">
        <v>74</v>
      </c>
      <c r="G4" s="38">
        <f>SMALL(D2:D6,4)</f>
        <v>5.0509259259259254E-2</v>
      </c>
    </row>
    <row r="5" spans="1:9" x14ac:dyDescent="0.35">
      <c r="A5" s="4" t="s">
        <v>71</v>
      </c>
      <c r="B5" s="37">
        <v>0.33334490740740735</v>
      </c>
      <c r="C5" s="37">
        <v>0.38385416666666666</v>
      </c>
      <c r="D5" s="37">
        <v>5.0509259259259254E-2</v>
      </c>
      <c r="F5" t="s">
        <v>75</v>
      </c>
      <c r="G5" s="38">
        <f>SMALL(D2:D6,5)</f>
        <v>5.2662037037037035E-2</v>
      </c>
    </row>
    <row r="6" spans="1:9" x14ac:dyDescent="0.35">
      <c r="A6" s="4" t="s">
        <v>58</v>
      </c>
      <c r="B6" s="37">
        <v>0.33339120370370368</v>
      </c>
      <c r="C6" s="37">
        <v>0.38605324074074071</v>
      </c>
      <c r="D6" s="37">
        <v>5.2662037037037035E-2</v>
      </c>
    </row>
    <row r="8" spans="1:9" x14ac:dyDescent="0.35">
      <c r="I8" s="36"/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5A74-5028-49C6-9980-385FAAA251FA}">
  <dimension ref="A1:C8"/>
  <sheetViews>
    <sheetView workbookViewId="0">
      <selection activeCell="C2" sqref="C2:C8"/>
    </sheetView>
  </sheetViews>
  <sheetFormatPr defaultRowHeight="14.5" x14ac:dyDescent="0.35"/>
  <sheetData>
    <row r="1" spans="1:3" x14ac:dyDescent="0.35">
      <c r="A1" s="18" t="s">
        <v>76</v>
      </c>
      <c r="B1" s="18" t="s">
        <v>77</v>
      </c>
      <c r="C1" s="18" t="s">
        <v>53</v>
      </c>
    </row>
    <row r="2" spans="1:3" x14ac:dyDescent="0.35">
      <c r="A2">
        <v>12</v>
      </c>
      <c r="B2">
        <v>6</v>
      </c>
      <c r="C2" s="15">
        <f>PRODUCT(A2,B2)</f>
        <v>72</v>
      </c>
    </row>
    <row r="3" spans="1:3" x14ac:dyDescent="0.35">
      <c r="A3">
        <v>10</v>
      </c>
      <c r="B3">
        <v>5</v>
      </c>
      <c r="C3" s="15">
        <f t="shared" ref="C3:C8" si="0">PRODUCT(A3,B3)</f>
        <v>50</v>
      </c>
    </row>
    <row r="4" spans="1:3" x14ac:dyDescent="0.35">
      <c r="A4">
        <v>25</v>
      </c>
      <c r="B4">
        <v>5</v>
      </c>
      <c r="C4" s="15">
        <f t="shared" si="0"/>
        <v>125</v>
      </c>
    </row>
    <row r="5" spans="1:3" x14ac:dyDescent="0.35">
      <c r="A5">
        <v>15</v>
      </c>
      <c r="B5">
        <v>6</v>
      </c>
      <c r="C5" s="15">
        <f t="shared" si="0"/>
        <v>90</v>
      </c>
    </row>
    <row r="6" spans="1:3" x14ac:dyDescent="0.35">
      <c r="A6">
        <v>20</v>
      </c>
      <c r="B6">
        <v>8</v>
      </c>
      <c r="C6" s="15">
        <f t="shared" si="0"/>
        <v>160</v>
      </c>
    </row>
    <row r="7" spans="1:3" x14ac:dyDescent="0.35">
      <c r="A7">
        <v>10</v>
      </c>
      <c r="B7">
        <v>8</v>
      </c>
      <c r="C7" s="15">
        <f t="shared" si="0"/>
        <v>80</v>
      </c>
    </row>
    <row r="8" spans="1:3" x14ac:dyDescent="0.35">
      <c r="A8">
        <v>16</v>
      </c>
      <c r="B8">
        <v>4</v>
      </c>
      <c r="C8" s="15">
        <f t="shared" si="0"/>
        <v>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A2D7-A126-47C9-BD9E-917C62965403}">
  <dimension ref="A2:D11"/>
  <sheetViews>
    <sheetView tabSelected="1" workbookViewId="0">
      <selection activeCell="C10" sqref="C10:C11"/>
    </sheetView>
  </sheetViews>
  <sheetFormatPr defaultRowHeight="14.5" x14ac:dyDescent="0.35"/>
  <cols>
    <col min="1" max="1" width="10.6328125" customWidth="1"/>
    <col min="2" max="2" width="13.6328125" customWidth="1"/>
    <col min="3" max="3" width="15.6328125" customWidth="1"/>
  </cols>
  <sheetData>
    <row r="2" spans="1:4" x14ac:dyDescent="0.35">
      <c r="A2" s="18" t="s">
        <v>78</v>
      </c>
      <c r="B2" s="18" t="s">
        <v>79</v>
      </c>
      <c r="C2" s="18" t="s">
        <v>80</v>
      </c>
      <c r="D2" s="39"/>
    </row>
    <row r="3" spans="1:4" x14ac:dyDescent="0.35">
      <c r="A3" s="11">
        <v>2018</v>
      </c>
      <c r="B3" s="11" t="s">
        <v>81</v>
      </c>
      <c r="C3" s="11">
        <v>38</v>
      </c>
    </row>
    <row r="4" spans="1:4" x14ac:dyDescent="0.35">
      <c r="A4" s="11">
        <v>2018</v>
      </c>
      <c r="B4" s="11" t="s">
        <v>82</v>
      </c>
      <c r="C4" s="11">
        <v>34</v>
      </c>
    </row>
    <row r="5" spans="1:4" x14ac:dyDescent="0.35">
      <c r="A5" s="11">
        <v>2019</v>
      </c>
      <c r="B5" s="11" t="s">
        <v>81</v>
      </c>
      <c r="C5" s="11">
        <v>23</v>
      </c>
    </row>
    <row r="6" spans="1:4" x14ac:dyDescent="0.35">
      <c r="A6" s="11">
        <v>2019</v>
      </c>
      <c r="B6" s="11" t="s">
        <v>82</v>
      </c>
      <c r="C6" s="11">
        <v>56</v>
      </c>
    </row>
    <row r="7" spans="1:4" x14ac:dyDescent="0.35">
      <c r="A7" s="11">
        <v>2020</v>
      </c>
      <c r="B7" s="11" t="s">
        <v>81</v>
      </c>
      <c r="C7" s="11">
        <v>22</v>
      </c>
    </row>
    <row r="8" spans="1:4" x14ac:dyDescent="0.35">
      <c r="A8" s="11">
        <v>2020</v>
      </c>
      <c r="B8" s="11" t="s">
        <v>82</v>
      </c>
      <c r="C8" s="11">
        <v>90</v>
      </c>
    </row>
    <row r="10" spans="1:4" x14ac:dyDescent="0.35">
      <c r="A10" s="15" t="s">
        <v>83</v>
      </c>
      <c r="B10" s="18" t="s">
        <v>84</v>
      </c>
      <c r="C10" s="40">
        <f>SUBTOTAL(9,C3:C8)</f>
        <v>263</v>
      </c>
      <c r="D10" s="39"/>
    </row>
    <row r="11" spans="1:4" x14ac:dyDescent="0.35">
      <c r="A11" s="15" t="s">
        <v>83</v>
      </c>
      <c r="B11" s="18" t="s">
        <v>85</v>
      </c>
      <c r="C11" s="40">
        <f>SUBTOTAL(1,C3:C8)</f>
        <v>43.833333333333336</v>
      </c>
      <c r="D1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6259-01EA-4F11-8173-3CC02E2F1BE8}">
  <dimension ref="A1:B6"/>
  <sheetViews>
    <sheetView workbookViewId="0">
      <selection activeCell="D5" sqref="A1:XFD1048576"/>
    </sheetView>
  </sheetViews>
  <sheetFormatPr defaultRowHeight="17" customHeight="1" x14ac:dyDescent="0.35"/>
  <sheetData>
    <row r="1" spans="1:2" ht="17" customHeight="1" x14ac:dyDescent="0.35">
      <c r="A1" s="3" t="s">
        <v>0</v>
      </c>
      <c r="B1" s="3" t="s">
        <v>2</v>
      </c>
    </row>
    <row r="2" spans="1:2" ht="17" customHeight="1" x14ac:dyDescent="0.35">
      <c r="A2" s="4">
        <v>55</v>
      </c>
      <c r="B2" s="7">
        <f>SQRT(A2)</f>
        <v>7.416198487095663</v>
      </c>
    </row>
    <row r="3" spans="1:2" ht="17" customHeight="1" x14ac:dyDescent="0.35">
      <c r="A3" s="4">
        <v>16</v>
      </c>
      <c r="B3" s="7">
        <f>SQRT(A3)</f>
        <v>4</v>
      </c>
    </row>
    <row r="4" spans="1:2" ht="17" customHeight="1" x14ac:dyDescent="0.35">
      <c r="A4" s="4">
        <v>25</v>
      </c>
      <c r="B4" s="7">
        <f>SQRT(A4)</f>
        <v>5</v>
      </c>
    </row>
    <row r="5" spans="1:2" ht="17" customHeight="1" x14ac:dyDescent="0.35">
      <c r="A5" s="8">
        <v>-6</v>
      </c>
      <c r="B5" s="8" t="e">
        <f>SQRT(A5)</f>
        <v>#NUM!</v>
      </c>
    </row>
    <row r="6" spans="1:2" ht="17" customHeight="1" x14ac:dyDescent="0.35">
      <c r="A6" s="4">
        <v>34</v>
      </c>
      <c r="B6" s="7">
        <f>SQRT(A6)</f>
        <v>5.8309518948453007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BF4AA-6AC8-40BE-BD48-FDED109DE646}">
  <dimension ref="A1:C6"/>
  <sheetViews>
    <sheetView workbookViewId="0">
      <selection activeCell="F4" sqref="F4"/>
    </sheetView>
  </sheetViews>
  <sheetFormatPr defaultRowHeight="23" customHeight="1" x14ac:dyDescent="0.35"/>
  <cols>
    <col min="1" max="2" width="15.7265625" customWidth="1"/>
    <col min="3" max="3" width="13.6328125" customWidth="1"/>
  </cols>
  <sheetData>
    <row r="1" spans="1:3" ht="23" customHeight="1" x14ac:dyDescent="0.35">
      <c r="A1" s="3" t="s">
        <v>3</v>
      </c>
      <c r="B1" s="3" t="s">
        <v>4</v>
      </c>
      <c r="C1" s="3" t="s">
        <v>2</v>
      </c>
    </row>
    <row r="2" spans="1:3" ht="23" customHeight="1" x14ac:dyDescent="0.35">
      <c r="A2" s="4">
        <v>12</v>
      </c>
      <c r="B2" s="4">
        <v>2</v>
      </c>
      <c r="C2" s="5">
        <f>QUOTIENT(A2,B2)</f>
        <v>6</v>
      </c>
    </row>
    <row r="3" spans="1:3" ht="23" customHeight="1" x14ac:dyDescent="0.35">
      <c r="A3" s="4">
        <v>24</v>
      </c>
      <c r="B3" s="4">
        <v>4</v>
      </c>
      <c r="C3" s="5">
        <f>QUOTIENT(A3,B3)</f>
        <v>6</v>
      </c>
    </row>
    <row r="4" spans="1:3" ht="23" customHeight="1" x14ac:dyDescent="0.35">
      <c r="A4" s="4">
        <v>678</v>
      </c>
      <c r="B4" s="4">
        <v>2</v>
      </c>
      <c r="C4" s="5">
        <f>QUOTIENT(A4,B4)</f>
        <v>339</v>
      </c>
    </row>
    <row r="5" spans="1:3" ht="23" customHeight="1" x14ac:dyDescent="0.35">
      <c r="A5" s="4">
        <v>55</v>
      </c>
      <c r="B5" s="4">
        <v>5</v>
      </c>
      <c r="C5" s="5">
        <f>QUOTIENT(A5,B5)</f>
        <v>11</v>
      </c>
    </row>
    <row r="6" spans="1:3" ht="23" customHeight="1" x14ac:dyDescent="0.35">
      <c r="A6" s="4">
        <v>789</v>
      </c>
      <c r="B6" s="4">
        <v>3</v>
      </c>
      <c r="C6" s="5">
        <f>QUOTIENT(A6,B6)</f>
        <v>263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72F6D-CA06-46AD-885B-D29026D19428}">
  <dimension ref="A1:D6"/>
  <sheetViews>
    <sheetView workbookViewId="0">
      <selection activeCell="F7" sqref="F7"/>
    </sheetView>
  </sheetViews>
  <sheetFormatPr defaultRowHeight="14.5" x14ac:dyDescent="0.35"/>
  <cols>
    <col min="1" max="2" width="15.7265625" customWidth="1"/>
    <col min="3" max="3" width="13.6328125" customWidth="1"/>
  </cols>
  <sheetData>
    <row r="1" spans="1:4" ht="19" customHeight="1" x14ac:dyDescent="0.35">
      <c r="A1" s="3" t="s">
        <v>3</v>
      </c>
      <c r="B1" s="3" t="s">
        <v>7</v>
      </c>
      <c r="C1" s="3" t="s">
        <v>2</v>
      </c>
    </row>
    <row r="2" spans="1:4" ht="19" customHeight="1" x14ac:dyDescent="0.35">
      <c r="A2" s="4">
        <v>12</v>
      </c>
      <c r="B2" s="4">
        <v>2</v>
      </c>
      <c r="C2" s="5">
        <f>MOD(A2,B2)</f>
        <v>0</v>
      </c>
    </row>
    <row r="3" spans="1:4" ht="19" customHeight="1" x14ac:dyDescent="0.35">
      <c r="A3" s="4">
        <v>24</v>
      </c>
      <c r="B3" s="4">
        <v>-7</v>
      </c>
      <c r="C3" s="5">
        <f>MOD(A3,B3)</f>
        <v>-4</v>
      </c>
      <c r="D3" t="s">
        <v>5</v>
      </c>
    </row>
    <row r="4" spans="1:4" ht="19" customHeight="1" x14ac:dyDescent="0.35">
      <c r="A4" s="4">
        <v>678</v>
      </c>
      <c r="B4" s="4">
        <v>9</v>
      </c>
      <c r="C4" s="5">
        <f t="shared" ref="C4:C6" si="0">-MOD(A4,B4)</f>
        <v>-3</v>
      </c>
    </row>
    <row r="5" spans="1:4" ht="19" customHeight="1" x14ac:dyDescent="0.35">
      <c r="A5" s="4">
        <v>55</v>
      </c>
      <c r="B5" s="4">
        <v>5</v>
      </c>
      <c r="C5" s="5">
        <f t="shared" si="0"/>
        <v>0</v>
      </c>
    </row>
    <row r="6" spans="1:4" ht="19" customHeight="1" x14ac:dyDescent="0.35">
      <c r="A6" s="4">
        <v>789</v>
      </c>
      <c r="B6" s="4">
        <v>37</v>
      </c>
      <c r="C6" s="5">
        <f t="shared" si="0"/>
        <v>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EFBC-924C-475B-AC2A-04FFE084FE1A}">
  <dimension ref="A1:E6"/>
  <sheetViews>
    <sheetView workbookViewId="0">
      <selection activeCell="E2" sqref="E2:E6"/>
    </sheetView>
  </sheetViews>
  <sheetFormatPr defaultRowHeight="14.5" x14ac:dyDescent="0.35"/>
  <sheetData>
    <row r="1" spans="1:5" x14ac:dyDescent="0.35">
      <c r="A1" s="2" t="s">
        <v>6</v>
      </c>
      <c r="B1" s="2" t="s">
        <v>8</v>
      </c>
      <c r="C1" s="2" t="s">
        <v>9</v>
      </c>
      <c r="D1" s="2" t="s">
        <v>10</v>
      </c>
      <c r="E1" s="2" t="s">
        <v>11</v>
      </c>
    </row>
    <row r="2" spans="1:5" x14ac:dyDescent="0.35">
      <c r="A2" s="6" t="s">
        <v>12</v>
      </c>
      <c r="B2" s="6">
        <v>45</v>
      </c>
      <c r="C2" s="6">
        <v>36</v>
      </c>
      <c r="D2" s="6">
        <v>48</v>
      </c>
      <c r="E2" s="9">
        <f>AVERAGE(B2,C2,D2)</f>
        <v>43</v>
      </c>
    </row>
    <row r="3" spans="1:5" x14ac:dyDescent="0.35">
      <c r="A3" s="6" t="s">
        <v>13</v>
      </c>
      <c r="B3" s="6">
        <v>50</v>
      </c>
      <c r="C3" s="6">
        <v>48</v>
      </c>
      <c r="D3" s="6">
        <v>39</v>
      </c>
      <c r="E3" s="9">
        <f>AVERAGE(B3,C3,D3)</f>
        <v>45.666666666666664</v>
      </c>
    </row>
    <row r="4" spans="1:5" x14ac:dyDescent="0.35">
      <c r="A4" s="6" t="s">
        <v>14</v>
      </c>
      <c r="B4" s="6">
        <v>34</v>
      </c>
      <c r="C4" s="6">
        <v>35</v>
      </c>
      <c r="D4" s="6">
        <v>50</v>
      </c>
      <c r="E4" s="9">
        <f t="shared" ref="E4:E6" si="0">AVERAGE(B4,C4,D4)</f>
        <v>39.666666666666664</v>
      </c>
    </row>
    <row r="5" spans="1:5" x14ac:dyDescent="0.35">
      <c r="A5" s="6" t="s">
        <v>15</v>
      </c>
      <c r="B5" s="6">
        <v>31</v>
      </c>
      <c r="C5" s="6">
        <v>45</v>
      </c>
      <c r="D5" s="6">
        <v>48</v>
      </c>
      <c r="E5" s="9">
        <f t="shared" si="0"/>
        <v>41.333333333333336</v>
      </c>
    </row>
    <row r="6" spans="1:5" x14ac:dyDescent="0.35">
      <c r="A6" s="6" t="s">
        <v>16</v>
      </c>
      <c r="B6" s="6">
        <v>45</v>
      </c>
      <c r="C6" s="6">
        <v>42</v>
      </c>
      <c r="D6" s="6">
        <v>40</v>
      </c>
      <c r="E6" s="9">
        <f t="shared" si="0"/>
        <v>42.333333333333336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74E0B-3EEC-4344-87DE-F05095C320B4}">
  <dimension ref="A1:K11"/>
  <sheetViews>
    <sheetView topLeftCell="A2" workbookViewId="0">
      <selection activeCell="C15" sqref="C15"/>
    </sheetView>
  </sheetViews>
  <sheetFormatPr defaultRowHeight="14.5" x14ac:dyDescent="0.35"/>
  <cols>
    <col min="1" max="1" width="13.6328125" customWidth="1"/>
    <col min="5" max="5" width="11.6328125" customWidth="1"/>
    <col min="6" max="6" width="13.6328125" customWidth="1"/>
    <col min="10" max="11" width="13.6328125" customWidth="1"/>
  </cols>
  <sheetData>
    <row r="1" spans="1:11" x14ac:dyDescent="0.35">
      <c r="A1" s="1" t="s">
        <v>17</v>
      </c>
      <c r="B1" s="1" t="s">
        <v>18</v>
      </c>
      <c r="C1" t="s">
        <v>26</v>
      </c>
      <c r="D1" t="s">
        <v>30</v>
      </c>
    </row>
    <row r="2" spans="1:11" x14ac:dyDescent="0.35">
      <c r="A2" t="s">
        <v>19</v>
      </c>
      <c r="B2">
        <v>1500</v>
      </c>
      <c r="C2" t="s">
        <v>27</v>
      </c>
      <c r="D2" t="s">
        <v>31</v>
      </c>
    </row>
    <row r="3" spans="1:11" x14ac:dyDescent="0.35">
      <c r="A3" t="s">
        <v>19</v>
      </c>
      <c r="B3">
        <v>1200</v>
      </c>
      <c r="C3" t="s">
        <v>27</v>
      </c>
      <c r="D3" t="s">
        <v>32</v>
      </c>
      <c r="E3" s="13" t="s">
        <v>22</v>
      </c>
      <c r="F3" s="13"/>
    </row>
    <row r="4" spans="1:11" x14ac:dyDescent="0.35">
      <c r="A4" t="s">
        <v>20</v>
      </c>
      <c r="B4">
        <v>2000</v>
      </c>
      <c r="C4" t="s">
        <v>27</v>
      </c>
      <c r="D4" t="s">
        <v>33</v>
      </c>
      <c r="E4" s="14" t="s">
        <v>23</v>
      </c>
      <c r="F4" s="13"/>
    </row>
    <row r="5" spans="1:11" x14ac:dyDescent="0.35">
      <c r="A5" t="s">
        <v>19</v>
      </c>
      <c r="B5">
        <v>2000</v>
      </c>
      <c r="C5" t="s">
        <v>28</v>
      </c>
      <c r="D5" t="s">
        <v>32</v>
      </c>
      <c r="E5" s="1" t="s">
        <v>24</v>
      </c>
      <c r="F5" s="1" t="s">
        <v>25</v>
      </c>
    </row>
    <row r="6" spans="1:11" x14ac:dyDescent="0.35">
      <c r="A6" t="s">
        <v>21</v>
      </c>
      <c r="B6">
        <v>1100</v>
      </c>
      <c r="C6" t="s">
        <v>29</v>
      </c>
      <c r="D6" t="s">
        <v>33</v>
      </c>
      <c r="E6" t="s">
        <v>19</v>
      </c>
      <c r="F6" s="10">
        <f>AVERAGEIFS(B2:B7,A2:A7, "IPHONE")</f>
        <v>1566.6666666666667</v>
      </c>
      <c r="J6" s="13" t="s">
        <v>34</v>
      </c>
      <c r="K6" s="13"/>
    </row>
    <row r="7" spans="1:11" x14ac:dyDescent="0.35">
      <c r="A7" t="s">
        <v>20</v>
      </c>
      <c r="B7">
        <v>1400</v>
      </c>
      <c r="C7" t="s">
        <v>29</v>
      </c>
      <c r="D7" t="s">
        <v>32</v>
      </c>
      <c r="E7" t="s">
        <v>20</v>
      </c>
      <c r="F7" s="10">
        <f>AVERAGEIFS(B2:B7,A2:A7,"SAMSUNG", C2:C7,"red")</f>
        <v>2000</v>
      </c>
      <c r="J7" s="14" t="s">
        <v>23</v>
      </c>
      <c r="K7" s="13"/>
    </row>
    <row r="8" spans="1:11" x14ac:dyDescent="0.35">
      <c r="E8" t="s">
        <v>21</v>
      </c>
      <c r="F8" s="10" t="e">
        <f>AVERAGEIFS(B2:B7,A2:A7,"BLACKBERRY",D2:D7,"china")</f>
        <v>#DIV/0!</v>
      </c>
      <c r="J8" s="1" t="s">
        <v>24</v>
      </c>
      <c r="K8" s="1" t="s">
        <v>25</v>
      </c>
    </row>
    <row r="9" spans="1:11" x14ac:dyDescent="0.35">
      <c r="J9" t="s">
        <v>19</v>
      </c>
      <c r="K9" s="10">
        <f>AVERAGEIF(A2:A7,"IPHONE",B2:B7)</f>
        <v>1566.6666666666667</v>
      </c>
    </row>
    <row r="10" spans="1:11" x14ac:dyDescent="0.35">
      <c r="J10" t="s">
        <v>20</v>
      </c>
      <c r="K10" s="10">
        <f>AVERAGEIF(A2:A7,"SAMSUNG", B2:B7)</f>
        <v>1700</v>
      </c>
    </row>
    <row r="11" spans="1:11" x14ac:dyDescent="0.35">
      <c r="J11" t="s">
        <v>21</v>
      </c>
      <c r="K11" s="10">
        <f>AVERAGEIF(A2:A7,"BLACKBERRY",B2:B7)</f>
        <v>1100</v>
      </c>
    </row>
  </sheetData>
  <mergeCells count="4">
    <mergeCell ref="E3:F3"/>
    <mergeCell ref="E4:F4"/>
    <mergeCell ref="J6:K6"/>
    <mergeCell ref="J7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CE52-3665-4440-B204-08A95B7CD83E}">
  <dimension ref="A1:B6"/>
  <sheetViews>
    <sheetView workbookViewId="0">
      <selection activeCell="B6" sqref="B6"/>
    </sheetView>
  </sheetViews>
  <sheetFormatPr defaultRowHeight="20" customHeight="1" x14ac:dyDescent="0.35"/>
  <cols>
    <col min="1" max="2" width="15.7265625" customWidth="1"/>
  </cols>
  <sheetData>
    <row r="1" spans="1:2" ht="20" customHeight="1" x14ac:dyDescent="0.35">
      <c r="A1" s="15" t="s">
        <v>35</v>
      </c>
    </row>
    <row r="2" spans="1:2" ht="20" customHeight="1" x14ac:dyDescent="0.35">
      <c r="A2">
        <v>123</v>
      </c>
    </row>
    <row r="3" spans="1:2" ht="20" customHeight="1" x14ac:dyDescent="0.35">
      <c r="A3">
        <v>0.98</v>
      </c>
    </row>
    <row r="4" spans="1:2" ht="20" customHeight="1" x14ac:dyDescent="0.35">
      <c r="A4">
        <v>1.2</v>
      </c>
    </row>
    <row r="5" spans="1:2" ht="20" customHeight="1" x14ac:dyDescent="0.35">
      <c r="A5">
        <v>456</v>
      </c>
      <c r="B5" s="15" t="s">
        <v>36</v>
      </c>
    </row>
    <row r="6" spans="1:2" ht="20" customHeight="1" x14ac:dyDescent="0.35">
      <c r="B6" s="15">
        <f>COUNT(A2:A5)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0CE0-E3DE-42EC-A5D3-8F41D33ABB4A}">
  <dimension ref="A1:B7"/>
  <sheetViews>
    <sheetView workbookViewId="0">
      <selection activeCell="B7" sqref="B7"/>
    </sheetView>
  </sheetViews>
  <sheetFormatPr defaultRowHeight="14.5" customHeight="1" x14ac:dyDescent="0.35"/>
  <cols>
    <col min="1" max="2" width="13.6328125" customWidth="1"/>
  </cols>
  <sheetData>
    <row r="1" spans="1:2" ht="14.5" customHeight="1" x14ac:dyDescent="0.35">
      <c r="A1" s="2" t="s">
        <v>37</v>
      </c>
    </row>
    <row r="2" spans="1:2" ht="14.5" customHeight="1" x14ac:dyDescent="0.35">
      <c r="A2" s="12" t="s">
        <v>38</v>
      </c>
    </row>
    <row r="3" spans="1:2" ht="14.5" customHeight="1" x14ac:dyDescent="0.35">
      <c r="A3" s="12">
        <v>1</v>
      </c>
    </row>
    <row r="4" spans="1:2" ht="14.5" customHeight="1" x14ac:dyDescent="0.35">
      <c r="A4" s="12" t="s">
        <v>39</v>
      </c>
    </row>
    <row r="5" spans="1:2" ht="14.5" customHeight="1" x14ac:dyDescent="0.35">
      <c r="A5" s="12"/>
      <c r="B5" s="16"/>
    </row>
    <row r="6" spans="1:2" ht="14.5" customHeight="1" x14ac:dyDescent="0.35">
      <c r="A6" s="12">
        <v>-3</v>
      </c>
      <c r="B6" s="17"/>
    </row>
    <row r="7" spans="1:2" ht="14.5" customHeight="1" x14ac:dyDescent="0.35">
      <c r="A7" s="12" t="s">
        <v>2</v>
      </c>
      <c r="B7" s="1">
        <f>COUNTA(A2:A6)</f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314-ABF4-45D8-AA94-F0C46C18B11A}">
  <dimension ref="A1:C9"/>
  <sheetViews>
    <sheetView workbookViewId="0">
      <selection activeCell="B10" sqref="B10"/>
    </sheetView>
  </sheetViews>
  <sheetFormatPr defaultRowHeight="14.5" x14ac:dyDescent="0.35"/>
  <sheetData>
    <row r="1" spans="1:3" x14ac:dyDescent="0.35">
      <c r="A1" s="2" t="s">
        <v>40</v>
      </c>
      <c r="B1" s="2" t="s">
        <v>41</v>
      </c>
      <c r="C1" s="2" t="s">
        <v>42</v>
      </c>
    </row>
    <row r="2" spans="1:3" x14ac:dyDescent="0.35">
      <c r="A2" s="12">
        <v>101</v>
      </c>
      <c r="B2" s="11">
        <v>2000</v>
      </c>
      <c r="C2" s="11">
        <v>0</v>
      </c>
    </row>
    <row r="3" spans="1:3" x14ac:dyDescent="0.35">
      <c r="A3" s="12">
        <v>102</v>
      </c>
      <c r="B3" s="11">
        <v>2200</v>
      </c>
      <c r="C3" s="11">
        <v>0.5</v>
      </c>
    </row>
    <row r="4" spans="1:3" x14ac:dyDescent="0.35">
      <c r="A4" s="12">
        <v>103</v>
      </c>
      <c r="B4" s="11"/>
      <c r="C4" s="11"/>
    </row>
    <row r="5" spans="1:3" x14ac:dyDescent="0.35">
      <c r="A5" s="12">
        <v>104</v>
      </c>
      <c r="B5" s="11">
        <v>3000</v>
      </c>
      <c r="C5" s="11"/>
    </row>
    <row r="6" spans="1:3" x14ac:dyDescent="0.35">
      <c r="A6" s="11"/>
      <c r="B6" s="11"/>
      <c r="C6" s="11">
        <v>0.15</v>
      </c>
    </row>
    <row r="7" spans="1:3" x14ac:dyDescent="0.35">
      <c r="A7" s="2" t="s">
        <v>43</v>
      </c>
      <c r="B7" s="2">
        <f>COUNTBLANK(A2:A6)</f>
        <v>1</v>
      </c>
      <c r="C7" s="11"/>
    </row>
    <row r="8" spans="1:3" x14ac:dyDescent="0.35">
      <c r="A8" s="2" t="s">
        <v>44</v>
      </c>
      <c r="B8" s="2">
        <f>COUNTBLANK(B2:B6)</f>
        <v>2</v>
      </c>
      <c r="C8" s="11"/>
    </row>
    <row r="9" spans="1:3" x14ac:dyDescent="0.35">
      <c r="A9" s="2" t="s">
        <v>45</v>
      </c>
      <c r="B9" s="2">
        <f>COUNTBLANK(C2:C6)</f>
        <v>2</v>
      </c>
      <c r="C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Power</vt:lpstr>
      <vt:lpstr>SQRT</vt:lpstr>
      <vt:lpstr>Quotient</vt:lpstr>
      <vt:lpstr>MOD</vt:lpstr>
      <vt:lpstr>Average</vt:lpstr>
      <vt:lpstr>Averageif</vt:lpstr>
      <vt:lpstr>Count</vt:lpstr>
      <vt:lpstr>Count A</vt:lpstr>
      <vt:lpstr>Countblank</vt:lpstr>
      <vt:lpstr>Min &amp; Max</vt:lpstr>
      <vt:lpstr>Sum</vt:lpstr>
      <vt:lpstr>Median</vt:lpstr>
      <vt:lpstr>Large</vt:lpstr>
      <vt:lpstr>Small</vt:lpstr>
      <vt:lpstr>Product</vt:lpstr>
      <vt:lpstr>Subtotal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Jancene Generoso</dc:creator>
  <cp:lastModifiedBy>Jancene Generoso</cp:lastModifiedBy>
  <dcterms:created xsi:type="dcterms:W3CDTF">2023-09-06T10:41:23Z</dcterms:created>
  <dcterms:modified xsi:type="dcterms:W3CDTF">2023-09-06T13:52:33Z</dcterms:modified>
</cp:coreProperties>
</file>