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Library\CloudStorage\GoogleDrive-jgreylin@umn.edu\.shortcut-targets-by-id\1RiCgNbOjEN19mf-AU5oH0S9EiYs2swwb\Moving Matters\MM_South_Africa\data\raw\Field_crops\"/>
    </mc:Choice>
  </mc:AlternateContent>
  <xr:revisionPtr revIDLastSave="0" documentId="13_ncr:1_{FB01A0DA-890F-491D-86A3-6ABAD030179D}" xr6:coauthVersionLast="47" xr6:coauthVersionMax="47" xr10:uidLastSave="{00000000-0000-0000-0000-000000000000}"/>
  <bookViews>
    <workbookView xWindow="-120" yWindow="-120" windowWidth="29040" windowHeight="15720" xr2:uid="{B814A9DC-F4A5-4281-A5CB-8B91136973EA}"/>
  </bookViews>
  <sheets>
    <sheet name="Maize" sheetId="1" r:id="rId1"/>
    <sheet name="mz_rfinal" sheetId="2" r:id="rId2"/>
  </sheets>
  <externalReferences>
    <externalReference r:id="rId3"/>
    <externalReference r:id="rId4"/>
  </externalReferences>
  <definedNames>
    <definedName name="_xlnm._FilterDatabase" localSheetId="1" hidden="1">mz_rfinal!$B$1:$J$129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3" i="2" s="1"/>
  <c r="B55" i="2"/>
  <c r="C55" i="2" s="1"/>
  <c r="B54" i="2"/>
  <c r="C54" i="2" s="1"/>
  <c r="B53" i="2"/>
  <c r="C53" i="2" s="1"/>
  <c r="B14" i="2"/>
  <c r="C14" i="2" s="1"/>
  <c r="B107" i="2"/>
  <c r="C107" i="2" s="1"/>
  <c r="B105" i="2"/>
  <c r="C105" i="2" s="1"/>
  <c r="B106" i="2"/>
  <c r="C106" i="2" s="1"/>
  <c r="B76" i="2"/>
  <c r="C76" i="2" s="1"/>
  <c r="B77" i="2"/>
  <c r="C77" i="2" s="1"/>
  <c r="B17" i="2"/>
  <c r="C17" i="2" s="1"/>
  <c r="B20" i="2"/>
  <c r="C20" i="2" s="1"/>
  <c r="B10" i="2"/>
  <c r="C10" i="2" s="1"/>
  <c r="B18" i="2"/>
  <c r="C18" i="2" s="1"/>
  <c r="B44" i="2"/>
  <c r="C44" i="2" s="1"/>
  <c r="B118" i="2"/>
  <c r="C118" i="2" s="1"/>
  <c r="B119" i="2"/>
  <c r="C119" i="2" s="1"/>
  <c r="B120" i="2"/>
  <c r="C120" i="2" s="1"/>
  <c r="B115" i="2"/>
  <c r="C115" i="2" s="1"/>
  <c r="B117" i="2"/>
  <c r="C117" i="2" s="1"/>
  <c r="B116" i="2"/>
  <c r="C116" i="2" s="1"/>
  <c r="B114" i="2"/>
  <c r="C114" i="2" s="1"/>
  <c r="B113" i="2"/>
  <c r="C113" i="2" s="1"/>
  <c r="B124" i="2"/>
  <c r="C124" i="2" s="1"/>
  <c r="B126" i="2"/>
  <c r="C126" i="2" s="1"/>
  <c r="B125" i="2"/>
  <c r="C125" i="2" s="1"/>
  <c r="B92" i="2"/>
  <c r="C92" i="2" s="1"/>
  <c r="B48" i="2"/>
  <c r="C48" i="2" s="1"/>
  <c r="B64" i="2"/>
  <c r="C64" i="2" s="1"/>
  <c r="B39" i="2"/>
  <c r="C39" i="2" s="1"/>
  <c r="B38" i="2"/>
  <c r="C38" i="2" s="1"/>
  <c r="B36" i="2"/>
  <c r="C36" i="2" s="1"/>
  <c r="B37" i="2"/>
  <c r="C37" i="2" s="1"/>
  <c r="B100" i="2"/>
  <c r="C100" i="2" s="1"/>
  <c r="B101" i="2"/>
  <c r="C101" i="2" s="1"/>
  <c r="B102" i="2"/>
  <c r="C102" i="2" s="1"/>
  <c r="B99" i="2"/>
  <c r="C99" i="2" s="1"/>
  <c r="B81" i="2"/>
  <c r="C81" i="2" s="1"/>
  <c r="B86" i="2"/>
  <c r="C86" i="2" s="1"/>
  <c r="B84" i="2"/>
  <c r="C84" i="2" s="1"/>
  <c r="B87" i="2"/>
  <c r="C87" i="2" s="1"/>
  <c r="B85" i="2"/>
  <c r="C85" i="2" s="1"/>
  <c r="B83" i="2"/>
  <c r="C83" i="2" s="1"/>
  <c r="B82" i="2"/>
  <c r="C82" i="2" s="1"/>
  <c r="B58" i="2"/>
  <c r="C58" i="2" s="1"/>
  <c r="B11" i="2"/>
  <c r="C11" i="2" s="1"/>
  <c r="B12" i="2"/>
  <c r="C12" i="2" s="1"/>
  <c r="B19" i="2"/>
  <c r="C19" i="2" s="1"/>
  <c r="B25" i="2"/>
  <c r="C25" i="2" s="1"/>
  <c r="B28" i="2"/>
  <c r="C28" i="2" s="1"/>
  <c r="B29" i="2"/>
  <c r="C29" i="2" s="1"/>
  <c r="B26" i="2"/>
  <c r="C26" i="2" s="1"/>
  <c r="B27" i="2"/>
  <c r="C27" i="2" s="1"/>
  <c r="B40" i="2"/>
  <c r="C40" i="2" s="1"/>
  <c r="B68" i="2"/>
  <c r="C68" i="2" s="1"/>
  <c r="B69" i="2"/>
  <c r="C69" i="2" s="1"/>
  <c r="B93" i="2"/>
  <c r="C93" i="2" s="1"/>
  <c r="B104" i="2"/>
  <c r="C104" i="2" s="1"/>
  <c r="B111" i="2"/>
  <c r="C111" i="2" s="1"/>
  <c r="B110" i="2"/>
  <c r="C110" i="2" s="1"/>
  <c r="B112" i="2"/>
  <c r="C112" i="2" s="1"/>
  <c r="B108" i="2"/>
  <c r="C108" i="2" s="1"/>
  <c r="B109" i="2"/>
  <c r="C109" i="2" s="1"/>
  <c r="B91" i="2"/>
  <c r="C91" i="2" s="1"/>
  <c r="B89" i="2"/>
  <c r="C89" i="2" s="1"/>
  <c r="B90" i="2"/>
  <c r="C90" i="2" s="1"/>
  <c r="B88" i="2"/>
  <c r="C88" i="2" s="1"/>
  <c r="B129" i="2"/>
  <c r="C129" i="2" s="1"/>
  <c r="B123" i="2"/>
  <c r="C123" i="2" s="1"/>
  <c r="B127" i="2"/>
  <c r="C127" i="2" s="1"/>
  <c r="B2" i="2"/>
  <c r="C2" i="2" s="1"/>
  <c r="B94" i="2"/>
  <c r="C94" i="2" s="1"/>
  <c r="B97" i="2"/>
  <c r="C97" i="2" s="1"/>
  <c r="B96" i="2"/>
  <c r="C96" i="2" s="1"/>
  <c r="B95" i="2"/>
  <c r="C95" i="2" s="1"/>
  <c r="B21" i="2"/>
  <c r="C21" i="2" s="1"/>
  <c r="B15" i="2"/>
  <c r="C15" i="2" s="1"/>
  <c r="B16" i="2"/>
  <c r="C16" i="2" s="1"/>
  <c r="B9" i="2"/>
  <c r="C9" i="2" s="1"/>
  <c r="B47" i="2"/>
  <c r="C47" i="2" s="1"/>
  <c r="B45" i="2"/>
  <c r="C45" i="2" s="1"/>
  <c r="B46" i="2"/>
  <c r="C46" i="2" s="1"/>
  <c r="B75" i="2"/>
  <c r="C75" i="2" s="1"/>
  <c r="B74" i="2"/>
  <c r="C74" i="2" s="1"/>
  <c r="B79" i="2"/>
  <c r="C79" i="2" s="1"/>
  <c r="B59" i="2"/>
  <c r="C59" i="2" s="1"/>
  <c r="B62" i="2"/>
  <c r="C62" i="2" s="1"/>
  <c r="B60" i="2"/>
  <c r="C60" i="2" s="1"/>
  <c r="B31" i="2"/>
  <c r="C31" i="2" s="1"/>
  <c r="B33" i="2"/>
  <c r="C33" i="2" s="1"/>
  <c r="B35" i="2"/>
  <c r="C35" i="2" s="1"/>
  <c r="B32" i="2"/>
  <c r="C32" i="2" s="1"/>
  <c r="B34" i="2"/>
  <c r="C34" i="2" s="1"/>
  <c r="B30" i="2"/>
  <c r="C30" i="2" s="1"/>
  <c r="B3" i="2"/>
  <c r="C3" i="2" s="1"/>
  <c r="B49" i="2"/>
  <c r="C49" i="2" s="1"/>
  <c r="B65" i="2"/>
  <c r="C65" i="2" s="1"/>
  <c r="B67" i="2"/>
  <c r="C67" i="2" s="1"/>
  <c r="B61" i="2"/>
  <c r="C61" i="2" s="1"/>
  <c r="B66" i="2"/>
  <c r="C66" i="2" s="1"/>
  <c r="B63" i="2"/>
  <c r="C63" i="2" s="1"/>
  <c r="B4" i="2"/>
  <c r="C4" i="2" s="1"/>
  <c r="B5" i="2"/>
  <c r="C5" i="2" s="1"/>
  <c r="B50" i="2"/>
  <c r="C50" i="2" s="1"/>
  <c r="B51" i="2"/>
  <c r="C51" i="2" s="1"/>
  <c r="B52" i="2"/>
  <c r="C52" i="2" s="1"/>
  <c r="B6" i="2"/>
  <c r="C6" i="2" s="1"/>
  <c r="B80" i="2"/>
  <c r="C80" i="2" s="1"/>
  <c r="B72" i="2"/>
  <c r="C72" i="2" s="1"/>
  <c r="B71" i="2"/>
  <c r="C71" i="2" s="1"/>
  <c r="B78" i="2"/>
  <c r="C78" i="2" s="1"/>
  <c r="B73" i="2"/>
  <c r="C73" i="2" s="1"/>
  <c r="B70" i="2"/>
  <c r="C70" i="2" s="1"/>
  <c r="B122" i="2"/>
  <c r="C122" i="2" s="1"/>
  <c r="B121" i="2"/>
  <c r="C121" i="2" s="1"/>
  <c r="B128" i="2"/>
  <c r="C128" i="2" s="1"/>
  <c r="B43" i="2"/>
  <c r="C43" i="2" s="1"/>
  <c r="B41" i="2"/>
  <c r="C41" i="2" s="1"/>
  <c r="B42" i="2"/>
  <c r="C42" i="2" s="1"/>
  <c r="B23" i="2"/>
  <c r="C23" i="2" s="1"/>
  <c r="B22" i="2"/>
  <c r="C22" i="2" s="1"/>
  <c r="B24" i="2"/>
  <c r="C24" i="2" s="1"/>
  <c r="B103" i="2"/>
  <c r="C103" i="2" s="1"/>
  <c r="B98" i="2"/>
  <c r="C98" i="2" s="1"/>
  <c r="B7" i="2"/>
  <c r="C7" i="2" s="1"/>
  <c r="B8" i="2"/>
  <c r="C8" i="2" s="1"/>
  <c r="B56" i="2"/>
  <c r="C56" i="2" s="1"/>
  <c r="B57" i="2"/>
  <c r="C57" i="2" s="1"/>
  <c r="A8" i="1"/>
  <c r="A9" i="1" s="1"/>
  <c r="A10" i="1" s="1"/>
  <c r="A12" i="1"/>
  <c r="A13" i="1" s="1"/>
  <c r="A15" i="1"/>
  <c r="A16" i="1" s="1"/>
  <c r="A17" i="1" s="1"/>
  <c r="A21" i="1"/>
  <c r="A22" i="1" s="1"/>
  <c r="A24" i="1"/>
  <c r="A25" i="1" s="1"/>
  <c r="A26" i="1" s="1"/>
  <c r="A28" i="1"/>
  <c r="A29" i="1" s="1"/>
  <c r="A30" i="1" s="1"/>
  <c r="A31" i="1" s="1"/>
  <c r="A34" i="1"/>
  <c r="A35" i="1"/>
  <c r="A36" i="1" s="1"/>
  <c r="A37" i="1" s="1"/>
  <c r="A38" i="1" s="1"/>
  <c r="A40" i="1"/>
  <c r="A41" i="1" s="1"/>
  <c r="A45" i="1"/>
  <c r="A46" i="1"/>
  <c r="A50" i="1"/>
  <c r="A51" i="1" s="1"/>
  <c r="A53" i="1"/>
  <c r="A54" i="1"/>
  <c r="A58" i="1"/>
  <c r="A59" i="1" s="1"/>
  <c r="A61" i="1"/>
  <c r="A63" i="1"/>
  <c r="A64" i="1"/>
  <c r="A66" i="1"/>
  <c r="A67" i="1"/>
  <c r="A69" i="1"/>
  <c r="A70" i="1" s="1"/>
  <c r="A72" i="1"/>
  <c r="A73" i="1"/>
  <c r="A74" i="1"/>
  <c r="A75" i="1"/>
  <c r="A77" i="1"/>
  <c r="A79" i="1"/>
  <c r="A80" i="1"/>
  <c r="A86" i="1"/>
  <c r="A87" i="1" s="1"/>
  <c r="A89" i="1"/>
  <c r="A91" i="1"/>
  <c r="A93" i="1"/>
  <c r="A94" i="1" s="1"/>
  <c r="A96" i="1"/>
  <c r="A98" i="1"/>
  <c r="A99" i="1" s="1"/>
  <c r="A100" i="1" s="1"/>
  <c r="A101" i="1" s="1"/>
  <c r="A105" i="1"/>
  <c r="A106" i="1"/>
  <c r="A108" i="1"/>
  <c r="A109" i="1"/>
  <c r="A111" i="1"/>
  <c r="A112" i="1" s="1"/>
  <c r="A114" i="1"/>
  <c r="A115" i="1"/>
  <c r="A116" i="1"/>
  <c r="A117" i="1"/>
  <c r="A119" i="1"/>
  <c r="A120" i="1"/>
  <c r="A121" i="1"/>
  <c r="A122" i="1" s="1"/>
  <c r="A126" i="1"/>
  <c r="A127" i="1"/>
  <c r="A129" i="1"/>
  <c r="A131" i="1"/>
  <c r="A132" i="1" s="1"/>
  <c r="A133" i="1" s="1"/>
  <c r="A135" i="1"/>
  <c r="A136" i="1" s="1"/>
  <c r="A137" i="1" s="1"/>
  <c r="A138" i="1" s="1"/>
  <c r="A140" i="1"/>
  <c r="A141" i="1"/>
  <c r="A145" i="1"/>
  <c r="A146" i="1"/>
  <c r="A148" i="1"/>
  <c r="A149" i="1" s="1"/>
  <c r="A151" i="1"/>
  <c r="A152" i="1"/>
  <c r="A154" i="1"/>
  <c r="A155" i="1"/>
  <c r="A159" i="1"/>
  <c r="A160" i="1"/>
  <c r="A163" i="1"/>
  <c r="A164" i="1" s="1"/>
  <c r="A165" i="1" s="1"/>
  <c r="A166" i="1" s="1"/>
  <c r="A167" i="1" s="1"/>
  <c r="A168" i="1" s="1"/>
  <c r="A170" i="1"/>
  <c r="A171" i="1"/>
  <c r="A172" i="1" s="1"/>
</calcChain>
</file>

<file path=xl/sharedStrings.xml><?xml version="1.0" encoding="utf-8"?>
<sst xmlns="http://schemas.openxmlformats.org/spreadsheetml/2006/main" count="1536" uniqueCount="965">
  <si>
    <t>MP</t>
  </si>
  <si>
    <t>248 833</t>
  </si>
  <si>
    <t>2 207 709</t>
  </si>
  <si>
    <t>2 456 543</t>
  </si>
  <si>
    <t>27 967</t>
  </si>
  <si>
    <t>394 856</t>
  </si>
  <si>
    <t>422 823</t>
  </si>
  <si>
    <t>Mpumalanga</t>
  </si>
  <si>
    <t>29 849</t>
  </si>
  <si>
    <t>197 937</t>
  </si>
  <si>
    <t>227 786</t>
  </si>
  <si>
    <t>2 522</t>
  </si>
  <si>
    <t>27 539</t>
  </si>
  <si>
    <t>30 061</t>
  </si>
  <si>
    <t>Victor Khanye</t>
  </si>
  <si>
    <t>90 657</t>
  </si>
  <si>
    <t>437 664</t>
  </si>
  <si>
    <t>528 321</t>
  </si>
  <si>
    <t>11 464</t>
  </si>
  <si>
    <t>83 731</t>
  </si>
  <si>
    <t>95 196</t>
  </si>
  <si>
    <t>Steve Tshwete</t>
  </si>
  <si>
    <t>15 091</t>
  </si>
  <si>
    <t>247 041</t>
  </si>
  <si>
    <t>262 133</t>
  </si>
  <si>
    <t>1 511</t>
  </si>
  <si>
    <t>34 759</t>
  </si>
  <si>
    <t>36 271</t>
  </si>
  <si>
    <t>Emalahleni</t>
  </si>
  <si>
    <t>2 687</t>
  </si>
  <si>
    <t>27 318</t>
  </si>
  <si>
    <t>30 005</t>
  </si>
  <si>
    <t>337</t>
  </si>
  <si>
    <t>5 038</t>
  </si>
  <si>
    <t>5 375</t>
  </si>
  <si>
    <t>Emakhazeni</t>
  </si>
  <si>
    <t>Nkangala</t>
  </si>
  <si>
    <t>14 143</t>
  </si>
  <si>
    <t>217 559</t>
  </si>
  <si>
    <t>231 703</t>
  </si>
  <si>
    <t>1 425</t>
  </si>
  <si>
    <t>50 274</t>
  </si>
  <si>
    <t>51 700</t>
  </si>
  <si>
    <t>Msukaligwa</t>
  </si>
  <si>
    <t>32 322</t>
  </si>
  <si>
    <t>135 724</t>
  </si>
  <si>
    <t>168 047</t>
  </si>
  <si>
    <t>3 260</t>
  </si>
  <si>
    <t>19 172</t>
  </si>
  <si>
    <t>22 433</t>
  </si>
  <si>
    <t>Mkhondo</t>
  </si>
  <si>
    <t>13 220</t>
  </si>
  <si>
    <t>267 107</t>
  </si>
  <si>
    <t>280 328</t>
  </si>
  <si>
    <t>1 551</t>
  </si>
  <si>
    <t>49 621</t>
  </si>
  <si>
    <t>51 173</t>
  </si>
  <si>
    <t>Lekwa</t>
  </si>
  <si>
    <t>6 635</t>
  </si>
  <si>
    <t>214 891</t>
  </si>
  <si>
    <t>221 526</t>
  </si>
  <si>
    <t>562</t>
  </si>
  <si>
    <t>40 478</t>
  </si>
  <si>
    <t>41 040</t>
  </si>
  <si>
    <t>Govan Mbeki</t>
  </si>
  <si>
    <t>28 322</t>
  </si>
  <si>
    <t>209 726</t>
  </si>
  <si>
    <t>238 049</t>
  </si>
  <si>
    <t>3 235</t>
  </si>
  <si>
    <t>34 984</t>
  </si>
  <si>
    <t>38 220</t>
  </si>
  <si>
    <t>Dr Pixley Ka Isaka Seme</t>
  </si>
  <si>
    <t>1 080</t>
  </si>
  <si>
    <t>46 241</t>
  </si>
  <si>
    <t>47 321</t>
  </si>
  <si>
    <t>120</t>
  </si>
  <si>
    <t>10 683</t>
  </si>
  <si>
    <t>10 803</t>
  </si>
  <si>
    <t>Dipaleseng</t>
  </si>
  <si>
    <t>4 544</t>
  </si>
  <si>
    <t>200 338</t>
  </si>
  <si>
    <t>204 882</t>
  </si>
  <si>
    <t>380</t>
  </si>
  <si>
    <t>37 163</t>
  </si>
  <si>
    <t>37 544</t>
  </si>
  <si>
    <t>Chief Albert Luthuli</t>
  </si>
  <si>
    <t>Gert Sibande</t>
  </si>
  <si>
    <t>10 280</t>
  </si>
  <si>
    <t>6 157</t>
  </si>
  <si>
    <t>16 437</t>
  </si>
  <si>
    <t>1 594</t>
  </si>
  <si>
    <t>1 407</t>
  </si>
  <si>
    <t>3 001</t>
  </si>
  <si>
    <t>Thaba Chweu</t>
  </si>
  <si>
    <t>Ehlanzeni</t>
  </si>
  <si>
    <t>Irrigated</t>
  </si>
  <si>
    <t>Dry land</t>
  </si>
  <si>
    <t>Total</t>
  </si>
  <si>
    <t>Production in metric tons</t>
  </si>
  <si>
    <t>Planted hectares</t>
  </si>
  <si>
    <t>Maize</t>
  </si>
  <si>
    <t>District/Local Municipality</t>
  </si>
  <si>
    <t>Table 3.3 - Grain and cereal: maize area planted and volume of production, 2017</t>
  </si>
  <si>
    <t>3 024</t>
  </si>
  <si>
    <t>359</t>
  </si>
  <si>
    <t>3 383</t>
  </si>
  <si>
    <t>517</t>
  </si>
  <si>
    <t>177</t>
  </si>
  <si>
    <t>695</t>
  </si>
  <si>
    <t>Western Cape</t>
  </si>
  <si>
    <t>WC</t>
  </si>
  <si>
    <t>30</t>
  </si>
  <si>
    <t>Swartland</t>
  </si>
  <si>
    <t>1 475</t>
  </si>
  <si>
    <t>340</t>
  </si>
  <si>
    <t>Cederberg</t>
  </si>
  <si>
    <t>462</t>
  </si>
  <si>
    <t>37</t>
  </si>
  <si>
    <t>15</t>
  </si>
  <si>
    <t>52</t>
  </si>
  <si>
    <t>Bergrivier</t>
  </si>
  <si>
    <t>West Coast</t>
  </si>
  <si>
    <t>219</t>
  </si>
  <si>
    <t>17</t>
  </si>
  <si>
    <t>Theewaterskloof</t>
  </si>
  <si>
    <t>596</t>
  </si>
  <si>
    <t>65</t>
  </si>
  <si>
    <t>Swellendam</t>
  </si>
  <si>
    <t>72</t>
  </si>
  <si>
    <t>8</t>
  </si>
  <si>
    <t>Overstrand</t>
  </si>
  <si>
    <t>Overberg</t>
  </si>
  <si>
    <t>22</t>
  </si>
  <si>
    <t>Mossel Bay</t>
  </si>
  <si>
    <t>200</t>
  </si>
  <si>
    <t>215</t>
  </si>
  <si>
    <t>20</t>
  </si>
  <si>
    <t>3</t>
  </si>
  <si>
    <t>23</t>
  </si>
  <si>
    <t>Knysna</t>
  </si>
  <si>
    <t>344</t>
  </si>
  <si>
    <t>137</t>
  </si>
  <si>
    <t>Kannaland</t>
  </si>
  <si>
    <t>Eden</t>
  </si>
  <si>
    <t>437 585</t>
  </si>
  <si>
    <t>10 863</t>
  </si>
  <si>
    <t>448 449</t>
  </si>
  <si>
    <t>45 815</t>
  </si>
  <si>
    <t>4 939</t>
  </si>
  <si>
    <t>50 755</t>
  </si>
  <si>
    <t>Northern Cape</t>
  </si>
  <si>
    <t>NC</t>
  </si>
  <si>
    <t>1 664</t>
  </si>
  <si>
    <t>138</t>
  </si>
  <si>
    <t>Other Z F Mgcawu</t>
  </si>
  <si>
    <t>1 645</t>
  </si>
  <si>
    <t>191</t>
  </si>
  <si>
    <t>4</t>
  </si>
  <si>
    <t>195</t>
  </si>
  <si>
    <t>Kai !Garib</t>
  </si>
  <si>
    <t>4 889</t>
  </si>
  <si>
    <t>586</t>
  </si>
  <si>
    <t>5</t>
  </si>
  <si>
    <t>591</t>
  </si>
  <si>
    <t>Dawid Kruiper</t>
  </si>
  <si>
    <t>Z F Mgcawu</t>
  </si>
  <si>
    <t>281</t>
  </si>
  <si>
    <t>28</t>
  </si>
  <si>
    <t>Other Pixley ka Seme</t>
  </si>
  <si>
    <t>67 917</t>
  </si>
  <si>
    <t>4 050</t>
  </si>
  <si>
    <t>71 967</t>
  </si>
  <si>
    <t>6 592</t>
  </si>
  <si>
    <t>900</t>
  </si>
  <si>
    <t>7 492</t>
  </si>
  <si>
    <t>Thembelihle</t>
  </si>
  <si>
    <t>115 420</t>
  </si>
  <si>
    <t>1 460</t>
  </si>
  <si>
    <t>116 880</t>
  </si>
  <si>
    <t>9 999</t>
  </si>
  <si>
    <t>730</t>
  </si>
  <si>
    <t>10 729</t>
  </si>
  <si>
    <t>Siyathemba</t>
  </si>
  <si>
    <t>168 637</t>
  </si>
  <si>
    <t>22 285</t>
  </si>
  <si>
    <t>Siyancuma</t>
  </si>
  <si>
    <t>27 615</t>
  </si>
  <si>
    <t>2 172</t>
  </si>
  <si>
    <t>Renosterberg</t>
  </si>
  <si>
    <t>Pixley ka Seme</t>
  </si>
  <si>
    <t>22 252</t>
  </si>
  <si>
    <t>1 696</t>
  </si>
  <si>
    <t>Sol Plaatjie</t>
  </si>
  <si>
    <t>5 835</t>
  </si>
  <si>
    <t>1 451</t>
  </si>
  <si>
    <t>7 287</t>
  </si>
  <si>
    <t>565</t>
  </si>
  <si>
    <t>697</t>
  </si>
  <si>
    <t>1 263</t>
  </si>
  <si>
    <t>Phokwane</t>
  </si>
  <si>
    <t>452</t>
  </si>
  <si>
    <t>Magareng</t>
  </si>
  <si>
    <t>19 364</t>
  </si>
  <si>
    <t>2 925</t>
  </si>
  <si>
    <t>22 289</t>
  </si>
  <si>
    <t>1 333</t>
  </si>
  <si>
    <t>975</t>
  </si>
  <si>
    <t>2 308</t>
  </si>
  <si>
    <t>Dikgatlong</t>
  </si>
  <si>
    <t>Frances Baard</t>
  </si>
  <si>
    <t>1 558</t>
  </si>
  <si>
    <t>141</t>
  </si>
  <si>
    <t>Kh?oi-Ma</t>
  </si>
  <si>
    <t>48</t>
  </si>
  <si>
    <t>976</t>
  </si>
  <si>
    <t>1 025</t>
  </si>
  <si>
    <t>45</t>
  </si>
  <si>
    <t>1 627</t>
  </si>
  <si>
    <t>1 673</t>
  </si>
  <si>
    <t>Other Namakwa</t>
  </si>
  <si>
    <t>Namakwa</t>
  </si>
  <si>
    <t>156 214</t>
  </si>
  <si>
    <t>1 542 018</t>
  </si>
  <si>
    <t>1 698 232</t>
  </si>
  <si>
    <t>20 409</t>
  </si>
  <si>
    <t>443 657</t>
  </si>
  <si>
    <t>464 067</t>
  </si>
  <si>
    <t>North West</t>
  </si>
  <si>
    <t>NW</t>
  </si>
  <si>
    <t>15 188</t>
  </si>
  <si>
    <t>453 391</t>
  </si>
  <si>
    <t>468 579</t>
  </si>
  <si>
    <t>2 330</t>
  </si>
  <si>
    <t>132 900</t>
  </si>
  <si>
    <t>135 231</t>
  </si>
  <si>
    <t>Tswaing</t>
  </si>
  <si>
    <t>71 370</t>
  </si>
  <si>
    <t>17 710</t>
  </si>
  <si>
    <t>Ratlou</t>
  </si>
  <si>
    <t>1 128</t>
  </si>
  <si>
    <t>6 487</t>
  </si>
  <si>
    <t>7 615</t>
  </si>
  <si>
    <t>160</t>
  </si>
  <si>
    <t>2 165</t>
  </si>
  <si>
    <t>2 325</t>
  </si>
  <si>
    <t>Ramotshere Moiloa</t>
  </si>
  <si>
    <t>9 517</t>
  </si>
  <si>
    <t>19 720</t>
  </si>
  <si>
    <t>29 237</t>
  </si>
  <si>
    <t>793</t>
  </si>
  <si>
    <t>3 104</t>
  </si>
  <si>
    <t>3 897</t>
  </si>
  <si>
    <t>Mafikeng</t>
  </si>
  <si>
    <t>58 822</t>
  </si>
  <si>
    <t>364 078</t>
  </si>
  <si>
    <t>422 901</t>
  </si>
  <si>
    <t>8 595</t>
  </si>
  <si>
    <t>105 608</t>
  </si>
  <si>
    <t>114 203</t>
  </si>
  <si>
    <t>Ditsobotla</t>
  </si>
  <si>
    <t>Ngaka Modiri Molema</t>
  </si>
  <si>
    <t>2 784</t>
  </si>
  <si>
    <t>50 771</t>
  </si>
  <si>
    <t>53 556</t>
  </si>
  <si>
    <t>299</t>
  </si>
  <si>
    <t>17 181</t>
  </si>
  <si>
    <t>17 480</t>
  </si>
  <si>
    <t>Naledi</t>
  </si>
  <si>
    <t>236 796</t>
  </si>
  <si>
    <t>51 482</t>
  </si>
  <si>
    <t>Mamusa</t>
  </si>
  <si>
    <t>3 946</t>
  </si>
  <si>
    <t>4 151</t>
  </si>
  <si>
    <t>8 098</t>
  </si>
  <si>
    <t>319</t>
  </si>
  <si>
    <t>977</t>
  </si>
  <si>
    <t>1 296</t>
  </si>
  <si>
    <t>Lekwa-Teemane</t>
  </si>
  <si>
    <t>Kagisano/Molopo</t>
  </si>
  <si>
    <t>7 160</t>
  </si>
  <si>
    <t>625</t>
  </si>
  <si>
    <t>Greater Taung</t>
  </si>
  <si>
    <t>Dr Ruth Segomotsi Mompati</t>
  </si>
  <si>
    <t>734</t>
  </si>
  <si>
    <t>120 534</t>
  </si>
  <si>
    <t>121 269</t>
  </si>
  <si>
    <t>60</t>
  </si>
  <si>
    <t>51 277</t>
  </si>
  <si>
    <t>51 337</t>
  </si>
  <si>
    <t>Maquassi Hills</t>
  </si>
  <si>
    <t>32 689</t>
  </si>
  <si>
    <t>105 160</t>
  </si>
  <si>
    <t>137 849</t>
  </si>
  <si>
    <t>3 755</t>
  </si>
  <si>
    <t>29 344</t>
  </si>
  <si>
    <t>33 099</t>
  </si>
  <si>
    <t>JB Marks</t>
  </si>
  <si>
    <t>44 756</t>
  </si>
  <si>
    <t>46 267</t>
  </si>
  <si>
    <t>1 103</t>
  </si>
  <si>
    <t>17 708</t>
  </si>
  <si>
    <t>18 812</t>
  </si>
  <si>
    <t>City of Matlosana</t>
  </si>
  <si>
    <t>Dr Kenneth Kaunda</t>
  </si>
  <si>
    <t>100</t>
  </si>
  <si>
    <t>2 056</t>
  </si>
  <si>
    <t>2 156</t>
  </si>
  <si>
    <t>10</t>
  </si>
  <si>
    <t>749</t>
  </si>
  <si>
    <t>759</t>
  </si>
  <si>
    <t>Rustenburg (incl. Moses Kotane)</t>
  </si>
  <si>
    <t>11 405</t>
  </si>
  <si>
    <t>1 035</t>
  </si>
  <si>
    <t>Local Municipality of Madibeng (incl. Morelete)</t>
  </si>
  <si>
    <t>11 223</t>
  </si>
  <si>
    <t>62 743</t>
  </si>
  <si>
    <t>73 966</t>
  </si>
  <si>
    <t>1 316</t>
  </si>
  <si>
    <t>13 448</t>
  </si>
  <si>
    <t>14 764</t>
  </si>
  <si>
    <t>Kgetlengrivier</t>
  </si>
  <si>
    <t>Bojanala</t>
  </si>
  <si>
    <t>23 666</t>
  </si>
  <si>
    <t>53 597</t>
  </si>
  <si>
    <t>77 263</t>
  </si>
  <si>
    <t>6 187</t>
  </si>
  <si>
    <t>6 524</t>
  </si>
  <si>
    <t>12 711</t>
  </si>
  <si>
    <t>Limpopo</t>
  </si>
  <si>
    <t>LP</t>
  </si>
  <si>
    <t>8 620</t>
  </si>
  <si>
    <t>897</t>
  </si>
  <si>
    <t>Thabazimbi</t>
  </si>
  <si>
    <t>1 500</t>
  </si>
  <si>
    <t>3 141</t>
  </si>
  <si>
    <t>4 641</t>
  </si>
  <si>
    <t>540</t>
  </si>
  <si>
    <t>461</t>
  </si>
  <si>
    <t>1 001</t>
  </si>
  <si>
    <t>Mogalakwena</t>
  </si>
  <si>
    <t>5 802</t>
  </si>
  <si>
    <t>6 739</t>
  </si>
  <si>
    <t>12 541</t>
  </si>
  <si>
    <t>2 051</t>
  </si>
  <si>
    <t>1 234</t>
  </si>
  <si>
    <t>3 285</t>
  </si>
  <si>
    <t>Modimolle/Mookgophong</t>
  </si>
  <si>
    <t>80</t>
  </si>
  <si>
    <t>2 353</t>
  </si>
  <si>
    <t>2 433</t>
  </si>
  <si>
    <t>260</t>
  </si>
  <si>
    <t>280</t>
  </si>
  <si>
    <t>Lephalale</t>
  </si>
  <si>
    <t>10 254</t>
  </si>
  <si>
    <t>6 251</t>
  </si>
  <si>
    <t>16 505</t>
  </si>
  <si>
    <t>2 374</t>
  </si>
  <si>
    <t>876</t>
  </si>
  <si>
    <t>3 250</t>
  </si>
  <si>
    <t>Bela-Bela</t>
  </si>
  <si>
    <t>Waterberg</t>
  </si>
  <si>
    <t>1 054</t>
  </si>
  <si>
    <t>131</t>
  </si>
  <si>
    <t>Musina</t>
  </si>
  <si>
    <t>210</t>
  </si>
  <si>
    <t>110</t>
  </si>
  <si>
    <t>113</t>
  </si>
  <si>
    <t>Makhado (incl. Collins Chabane and Thulamela)</t>
  </si>
  <si>
    <t>Vhembe</t>
  </si>
  <si>
    <t>180</t>
  </si>
  <si>
    <t>4 612</t>
  </si>
  <si>
    <t>4 792</t>
  </si>
  <si>
    <t>503</t>
  </si>
  <si>
    <t>583</t>
  </si>
  <si>
    <t>Greater T ubatse/Fetakgomo</t>
  </si>
  <si>
    <t>2 904</t>
  </si>
  <si>
    <t>2 912</t>
  </si>
  <si>
    <t>35</t>
  </si>
  <si>
    <t>306</t>
  </si>
  <si>
    <t>341</t>
  </si>
  <si>
    <t>Ephraim Mogale</t>
  </si>
  <si>
    <t>5 416</t>
  </si>
  <si>
    <t>17 009</t>
  </si>
  <si>
    <t>22 426</t>
  </si>
  <si>
    <t>857</t>
  </si>
  <si>
    <t>1 744</t>
  </si>
  <si>
    <t>2 602</t>
  </si>
  <si>
    <t>Elias Motsoaledi</t>
  </si>
  <si>
    <t>Sekhukhune</t>
  </si>
  <si>
    <t>6</t>
  </si>
  <si>
    <t>Maruleng</t>
  </si>
  <si>
    <t>44</t>
  </si>
  <si>
    <t>244</t>
  </si>
  <si>
    <t>288</t>
  </si>
  <si>
    <t>Greater Tzaneen</t>
  </si>
  <si>
    <t>Mopani</t>
  </si>
  <si>
    <t>171</t>
  </si>
  <si>
    <t>665</t>
  </si>
  <si>
    <t>837</t>
  </si>
  <si>
    <t>105</t>
  </si>
  <si>
    <t>75</t>
  </si>
  <si>
    <t>Polokwane (incl. Lepele-Nkumpi)</t>
  </si>
  <si>
    <t>9</t>
  </si>
  <si>
    <t>Blouberg</t>
  </si>
  <si>
    <t>Capricorn</t>
  </si>
  <si>
    <t>459 976</t>
  </si>
  <si>
    <t>301 171</t>
  </si>
  <si>
    <t>761 147</t>
  </si>
  <si>
    <t>54 878</t>
  </si>
  <si>
    <t>56 070</t>
  </si>
  <si>
    <t>110 949</t>
  </si>
  <si>
    <t>KwaZulu-Natal</t>
  </si>
  <si>
    <t>KZN</t>
  </si>
  <si>
    <t>375</t>
  </si>
  <si>
    <t>68</t>
  </si>
  <si>
    <t>443</t>
  </si>
  <si>
    <t>12</t>
  </si>
  <si>
    <t>50</t>
  </si>
  <si>
    <t>Mandeni</t>
  </si>
  <si>
    <t>iLembe</t>
  </si>
  <si>
    <t>eThekwini</t>
  </si>
  <si>
    <t>270 062</t>
  </si>
  <si>
    <t>45 400</t>
  </si>
  <si>
    <t>315 462</t>
  </si>
  <si>
    <t>33 029</t>
  </si>
  <si>
    <t>9 390</t>
  </si>
  <si>
    <t>42 419</t>
  </si>
  <si>
    <t>Okhahlamba</t>
  </si>
  <si>
    <t>18 150</t>
  </si>
  <si>
    <t>9 176</t>
  </si>
  <si>
    <t>27 326</t>
  </si>
  <si>
    <t>1 867</t>
  </si>
  <si>
    <t>2 043</t>
  </si>
  <si>
    <t>3 910</t>
  </si>
  <si>
    <t>Inkosi Langalibalele</t>
  </si>
  <si>
    <t>5 829</t>
  </si>
  <si>
    <t>930</t>
  </si>
  <si>
    <t>6 759</t>
  </si>
  <si>
    <t>894</t>
  </si>
  <si>
    <t>250</t>
  </si>
  <si>
    <t>1 144</t>
  </si>
  <si>
    <t>Alfred Duma</t>
  </si>
  <si>
    <t>Uthukela</t>
  </si>
  <si>
    <t>14 199</t>
  </si>
  <si>
    <t>24 480</t>
  </si>
  <si>
    <t>38 680</t>
  </si>
  <si>
    <t>1 542</t>
  </si>
  <si>
    <t>3 993</t>
  </si>
  <si>
    <t>5 535</t>
  </si>
  <si>
    <t>Umvoti (incl. Msinga)</t>
  </si>
  <si>
    <t>52 227</t>
  </si>
  <si>
    <t>21 974</t>
  </si>
  <si>
    <t>74 202</t>
  </si>
  <si>
    <t>6 077</t>
  </si>
  <si>
    <t>4 823</t>
  </si>
  <si>
    <t>10 901</t>
  </si>
  <si>
    <t>Endumeni (incl. Nqutu)</t>
  </si>
  <si>
    <t>Umzinyathi</t>
  </si>
  <si>
    <t>1 030</t>
  </si>
  <si>
    <t>145</t>
  </si>
  <si>
    <t>uMshwathi</t>
  </si>
  <si>
    <t>130</t>
  </si>
  <si>
    <t>9 790</t>
  </si>
  <si>
    <t>9 920</t>
  </si>
  <si>
    <t>1 729</t>
  </si>
  <si>
    <t>1 739</t>
  </si>
  <si>
    <t>uMngeni</t>
  </si>
  <si>
    <t>860</t>
  </si>
  <si>
    <t>8 206</t>
  </si>
  <si>
    <t>9 066</t>
  </si>
  <si>
    <t>1 104</t>
  </si>
  <si>
    <t>1 204</t>
  </si>
  <si>
    <t>Richmond</t>
  </si>
  <si>
    <t>185</t>
  </si>
  <si>
    <t>18 580</t>
  </si>
  <si>
    <t>18 765</t>
  </si>
  <si>
    <t>1 898</t>
  </si>
  <si>
    <t>1 911</t>
  </si>
  <si>
    <t>Mpofana</t>
  </si>
  <si>
    <t>Mkhambathini</t>
  </si>
  <si>
    <t>Umgungundlovu</t>
  </si>
  <si>
    <t>2 026</t>
  </si>
  <si>
    <t>2 039</t>
  </si>
  <si>
    <t>155</t>
  </si>
  <si>
    <t>168</t>
  </si>
  <si>
    <t>Ubuhlebezwe</t>
  </si>
  <si>
    <t>21 729</t>
  </si>
  <si>
    <t>38 417</t>
  </si>
  <si>
    <t>60 147</t>
  </si>
  <si>
    <t>2 469</t>
  </si>
  <si>
    <t>7 486</t>
  </si>
  <si>
    <t>9 955</t>
  </si>
  <si>
    <t>Greater Kokstad</t>
  </si>
  <si>
    <t>4 659</t>
  </si>
  <si>
    <t>4 900</t>
  </si>
  <si>
    <t>9 560</t>
  </si>
  <si>
    <t>555</t>
  </si>
  <si>
    <t>981</t>
  </si>
  <si>
    <t>1 536</t>
  </si>
  <si>
    <t>Dr Nkosazana Dlamini Zuma</t>
  </si>
  <si>
    <t>Harry Gwala</t>
  </si>
  <si>
    <t>21 046</t>
  </si>
  <si>
    <t>15 131</t>
  </si>
  <si>
    <t>36 178</t>
  </si>
  <si>
    <t>2 346</t>
  </si>
  <si>
    <t>3 017</t>
  </si>
  <si>
    <t>5 364</t>
  </si>
  <si>
    <t>Newcastle</t>
  </si>
  <si>
    <t>14 710</t>
  </si>
  <si>
    <t>26 163</t>
  </si>
  <si>
    <t>40 874</t>
  </si>
  <si>
    <t>1 950</t>
  </si>
  <si>
    <t>4 828</t>
  </si>
  <si>
    <t>6 778</t>
  </si>
  <si>
    <t>Emadlangeni</t>
  </si>
  <si>
    <t>7 161</t>
  </si>
  <si>
    <t>9 780</t>
  </si>
  <si>
    <t>16 941</t>
  </si>
  <si>
    <t>714</t>
  </si>
  <si>
    <t>1 569</t>
  </si>
  <si>
    <t>2 283</t>
  </si>
  <si>
    <t>Dannhauser</t>
  </si>
  <si>
    <t>Amajuba</t>
  </si>
  <si>
    <t>403</t>
  </si>
  <si>
    <t>201</t>
  </si>
  <si>
    <t>uPhongolo</t>
  </si>
  <si>
    <t>5 620</t>
  </si>
  <si>
    <t>19 182</t>
  </si>
  <si>
    <t>24 802</t>
  </si>
  <si>
    <t>526</t>
  </si>
  <si>
    <t>3 286</t>
  </si>
  <si>
    <t>3 812</t>
  </si>
  <si>
    <t>eDumbe</t>
  </si>
  <si>
    <t>7 513</t>
  </si>
  <si>
    <t>42 736</t>
  </si>
  <si>
    <t>50 250</t>
  </si>
  <si>
    <t>878</t>
  </si>
  <si>
    <t>8 399</t>
  </si>
  <si>
    <t>9 277</t>
  </si>
  <si>
    <t>Abaqulusi (incl. Ulundi)</t>
  </si>
  <si>
    <t>Zululand</t>
  </si>
  <si>
    <t>40</t>
  </si>
  <si>
    <t>uMuziwabantu</t>
  </si>
  <si>
    <t>13 447</t>
  </si>
  <si>
    <t>4 802</t>
  </si>
  <si>
    <t>18 250</t>
  </si>
  <si>
    <t>1 700</t>
  </si>
  <si>
    <t>845</t>
  </si>
  <si>
    <t>2 545</t>
  </si>
  <si>
    <t>Ray Nkonyeni (incl. Umzumbe)</t>
  </si>
  <si>
    <t>Ugu</t>
  </si>
  <si>
    <t>55 936</t>
  </si>
  <si>
    <t>360 782</t>
  </si>
  <si>
    <t>416 719</t>
  </si>
  <si>
    <t>7 293</t>
  </si>
  <si>
    <t>82 211</t>
  </si>
  <si>
    <t>89 504</t>
  </si>
  <si>
    <t>Gauteng</t>
  </si>
  <si>
    <t>GP</t>
  </si>
  <si>
    <t>5 050</t>
  </si>
  <si>
    <t>63 251</t>
  </si>
  <si>
    <t>68 302</t>
  </si>
  <si>
    <t>505</t>
  </si>
  <si>
    <t>25 666</t>
  </si>
  <si>
    <t>26 171</t>
  </si>
  <si>
    <t>Rand West City</t>
  </si>
  <si>
    <t>28 314</t>
  </si>
  <si>
    <t>1 599</t>
  </si>
  <si>
    <t>29 913</t>
  </si>
  <si>
    <t>3 435</t>
  </si>
  <si>
    <t>541</t>
  </si>
  <si>
    <t>3 976</t>
  </si>
  <si>
    <t>Mogale City</t>
  </si>
  <si>
    <t>2 594</t>
  </si>
  <si>
    <t>4 935</t>
  </si>
  <si>
    <t>7 529</t>
  </si>
  <si>
    <t>500</t>
  </si>
  <si>
    <t>1 098</t>
  </si>
  <si>
    <t>Merafong City</t>
  </si>
  <si>
    <t>West Rand</t>
  </si>
  <si>
    <t>5 140</t>
  </si>
  <si>
    <t>1 308</t>
  </si>
  <si>
    <t>Midvaal</t>
  </si>
  <si>
    <t>408</t>
  </si>
  <si>
    <t>125 465</t>
  </si>
  <si>
    <t>125 873</t>
  </si>
  <si>
    <t>49</t>
  </si>
  <si>
    <t>22 437</t>
  </si>
  <si>
    <t>22 486</t>
  </si>
  <si>
    <t>Lesedi</t>
  </si>
  <si>
    <t>750</t>
  </si>
  <si>
    <t>27 006</t>
  </si>
  <si>
    <t>27 756</t>
  </si>
  <si>
    <t>150</t>
  </si>
  <si>
    <t>7 498</t>
  </si>
  <si>
    <t>7 648</t>
  </si>
  <si>
    <t>Emfuleni</t>
  </si>
  <si>
    <t>Sedibeng</t>
  </si>
  <si>
    <t>73 619</t>
  </si>
  <si>
    <t>80 255</t>
  </si>
  <si>
    <t>871</t>
  </si>
  <si>
    <t>12 378</t>
  </si>
  <si>
    <t>13 249</t>
  </si>
  <si>
    <t>Ekurhuleni</t>
  </si>
  <si>
    <t>12 183</t>
  </si>
  <si>
    <t>59 764</t>
  </si>
  <si>
    <t>71 948</t>
  </si>
  <si>
    <t>1 782</t>
  </si>
  <si>
    <t>11 280</t>
  </si>
  <si>
    <t>13 062</t>
  </si>
  <si>
    <t>City of Tshwane</t>
  </si>
  <si>
    <t>485 860</t>
  </si>
  <si>
    <t>4 221 028</t>
  </si>
  <si>
    <t>4 706 888</t>
  </si>
  <si>
    <t>58 845</t>
  </si>
  <si>
    <t>923 187</t>
  </si>
  <si>
    <t>982 032</t>
  </si>
  <si>
    <t>Free State</t>
  </si>
  <si>
    <t>FS</t>
  </si>
  <si>
    <t>36 292</t>
  </si>
  <si>
    <t>127</t>
  </si>
  <si>
    <t>36 419</t>
  </si>
  <si>
    <t>3 410</t>
  </si>
  <si>
    <t>111</t>
  </si>
  <si>
    <t>3 521</t>
  </si>
  <si>
    <t>Mohokare</t>
  </si>
  <si>
    <t>48 513</t>
  </si>
  <si>
    <t>70 939</t>
  </si>
  <si>
    <t>4 484</t>
  </si>
  <si>
    <t>7 117</t>
  </si>
  <si>
    <t>11 601</t>
  </si>
  <si>
    <t>Letsemeng</t>
  </si>
  <si>
    <t>16 393</t>
  </si>
  <si>
    <t>17 935</t>
  </si>
  <si>
    <t>1 429</t>
  </si>
  <si>
    <t>677</t>
  </si>
  <si>
    <t>2 106</t>
  </si>
  <si>
    <t>Kopanong</t>
  </si>
  <si>
    <t>Xhariep</t>
  </si>
  <si>
    <t>266 987</t>
  </si>
  <si>
    <t>75 128</t>
  </si>
  <si>
    <t>Setsoto</t>
  </si>
  <si>
    <t>9 475</t>
  </si>
  <si>
    <t>142 827</t>
  </si>
  <si>
    <t>152 302</t>
  </si>
  <si>
    <t>1 644</t>
  </si>
  <si>
    <t>30 780</t>
  </si>
  <si>
    <t>32 424</t>
  </si>
  <si>
    <t>Phumelela</t>
  </si>
  <si>
    <t>2 002</t>
  </si>
  <si>
    <t>241 826</t>
  </si>
  <si>
    <t>243 829</t>
  </si>
  <si>
    <t>311</t>
  </si>
  <si>
    <t>51 839</t>
  </si>
  <si>
    <t>52 151</t>
  </si>
  <si>
    <t>Nketoana</t>
  </si>
  <si>
    <t>1 473</t>
  </si>
  <si>
    <t>53 908</t>
  </si>
  <si>
    <t>55 381</t>
  </si>
  <si>
    <t>368</t>
  </si>
  <si>
    <t>14 923</t>
  </si>
  <si>
    <t>15 291</t>
  </si>
  <si>
    <t>Mantsopa</t>
  </si>
  <si>
    <t>3 731</t>
  </si>
  <si>
    <t>171 433</t>
  </si>
  <si>
    <t>175 164</t>
  </si>
  <si>
    <t>363</t>
  </si>
  <si>
    <t>42 359</t>
  </si>
  <si>
    <t>42 722</t>
  </si>
  <si>
    <t>Maluti a Phofung</t>
  </si>
  <si>
    <t>3 420</t>
  </si>
  <si>
    <t>265 690</t>
  </si>
  <si>
    <t>269 111</t>
  </si>
  <si>
    <t>342</t>
  </si>
  <si>
    <t>49 681</t>
  </si>
  <si>
    <t>50 023</t>
  </si>
  <si>
    <t>Dihlabeng</t>
  </si>
  <si>
    <t>Thabo Mofutsanyane</t>
  </si>
  <si>
    <t>57 304</t>
  </si>
  <si>
    <t>63 696</t>
  </si>
  <si>
    <t>121 001</t>
  </si>
  <si>
    <t>6 030</t>
  </si>
  <si>
    <t>18 310</t>
  </si>
  <si>
    <t>24 341</t>
  </si>
  <si>
    <t>Mangaung</t>
  </si>
  <si>
    <t>111 983</t>
  </si>
  <si>
    <t>574 060</t>
  </si>
  <si>
    <t>686 043</t>
  </si>
  <si>
    <t>13 717</t>
  </si>
  <si>
    <t>133130</t>
  </si>
  <si>
    <t>146 847</t>
  </si>
  <si>
    <t>Tswelopele</t>
  </si>
  <si>
    <t>44 833</t>
  </si>
  <si>
    <t>210 428</t>
  </si>
  <si>
    <t>255 261</t>
  </si>
  <si>
    <t>3 890</t>
  </si>
  <si>
    <t>36 124</t>
  </si>
  <si>
    <t>40 014</t>
  </si>
  <si>
    <t>Tokologo</t>
  </si>
  <si>
    <t>20 728</t>
  </si>
  <si>
    <t>707 410</t>
  </si>
  <si>
    <t>728 138</t>
  </si>
  <si>
    <t>2 870</t>
  </si>
  <si>
    <t>123 930</t>
  </si>
  <si>
    <t>126 801</t>
  </si>
  <si>
    <t>Nala</t>
  </si>
  <si>
    <t>16 306</t>
  </si>
  <si>
    <t>336 912</t>
  </si>
  <si>
    <t>353 219</t>
  </si>
  <si>
    <t>2 205</t>
  </si>
  <si>
    <t>77 010</t>
  </si>
  <si>
    <t>79 216</t>
  </si>
  <si>
    <t>Matjhabeng</t>
  </si>
  <si>
    <t>33 784</t>
  </si>
  <si>
    <t>164 219</t>
  </si>
  <si>
    <t>198 003</t>
  </si>
  <si>
    <t>5 722</t>
  </si>
  <si>
    <t>37 996</t>
  </si>
  <si>
    <t>43 719</t>
  </si>
  <si>
    <t>Masilonyana</t>
  </si>
  <si>
    <t>Lejweleputswa</t>
  </si>
  <si>
    <t>10 682</t>
  </si>
  <si>
    <t>328 462</t>
  </si>
  <si>
    <t>339 144</t>
  </si>
  <si>
    <t>1 261</t>
  </si>
  <si>
    <t>73 024</t>
  </si>
  <si>
    <t>74 285</t>
  </si>
  <si>
    <t>Ngwathe</t>
  </si>
  <si>
    <t>5 243</t>
  </si>
  <si>
    <t>555 736</t>
  </si>
  <si>
    <t>560 979</t>
  </si>
  <si>
    <t>449</t>
  </si>
  <si>
    <t>117 946</t>
  </si>
  <si>
    <t>118 396</t>
  </si>
  <si>
    <t>Moqhaka</t>
  </si>
  <si>
    <t>818</t>
  </si>
  <si>
    <t>28 544</t>
  </si>
  <si>
    <t>29 362</t>
  </si>
  <si>
    <t>136</t>
  </si>
  <si>
    <t>6 200</t>
  </si>
  <si>
    <t>6 336</t>
  </si>
  <si>
    <t>Metsimaholo</t>
  </si>
  <si>
    <t>62 872</t>
  </si>
  <si>
    <t>84 787</t>
  </si>
  <si>
    <t>147 660</t>
  </si>
  <si>
    <t>10 208</t>
  </si>
  <si>
    <t>26 895</t>
  </si>
  <si>
    <t>37 103</t>
  </si>
  <si>
    <t>Mafube</t>
  </si>
  <si>
    <t>Fezile Dabi</t>
  </si>
  <si>
    <t>74 999</t>
  </si>
  <si>
    <t>157 395</t>
  </si>
  <si>
    <t>232 395</t>
  </si>
  <si>
    <t>7 290</t>
  </si>
  <si>
    <t>32 539</t>
  </si>
  <si>
    <t>39 830</t>
  </si>
  <si>
    <t>Eastern Cape</t>
  </si>
  <si>
    <t>EC</t>
  </si>
  <si>
    <t>Makana</t>
  </si>
  <si>
    <t>2 320</t>
  </si>
  <si>
    <t>1 065</t>
  </si>
  <si>
    <t>3 385</t>
  </si>
  <si>
    <t>205</t>
  </si>
  <si>
    <t>276</t>
  </si>
  <si>
    <t>482</t>
  </si>
  <si>
    <t>Kouga</t>
  </si>
  <si>
    <t>90</t>
  </si>
  <si>
    <t>Kou-Kamma</t>
  </si>
  <si>
    <t>27</t>
  </si>
  <si>
    <t>Blue Crane Route</t>
  </si>
  <si>
    <t>Sarah Baartman</t>
  </si>
  <si>
    <t>20 726</t>
  </si>
  <si>
    <t>713</t>
  </si>
  <si>
    <t>21 439</t>
  </si>
  <si>
    <t>1 799</t>
  </si>
  <si>
    <t>265</t>
  </si>
  <si>
    <t>2 064</t>
  </si>
  <si>
    <t>Walter Sisulu</t>
  </si>
  <si>
    <t>Senqu</t>
  </si>
  <si>
    <t>700</t>
  </si>
  <si>
    <t>74 210</t>
  </si>
  <si>
    <t>74 910</t>
  </si>
  <si>
    <t>10 377</t>
  </si>
  <si>
    <t>10 477</t>
  </si>
  <si>
    <t>Elundini (incl. O.R. Tambo)</t>
  </si>
  <si>
    <t>Joe Gqabi</t>
  </si>
  <si>
    <t>50 765</t>
  </si>
  <si>
    <t>16 975</t>
  </si>
  <si>
    <t>17 015</t>
  </si>
  <si>
    <t>Sakhisizwe</t>
  </si>
  <si>
    <t>28 665</t>
  </si>
  <si>
    <t>29 690</t>
  </si>
  <si>
    <t>2 963</t>
  </si>
  <si>
    <t>385</t>
  </si>
  <si>
    <t>3 348</t>
  </si>
  <si>
    <t>Inxuba Yethemba</t>
  </si>
  <si>
    <t>4 076</t>
  </si>
  <si>
    <t>284</t>
  </si>
  <si>
    <t>Enoch Mgijima (incl. Intsika Yethu)</t>
  </si>
  <si>
    <t>2 017</t>
  </si>
  <si>
    <t>Chris Hani</t>
  </si>
  <si>
    <t>1 690</t>
  </si>
  <si>
    <t>3 537</t>
  </si>
  <si>
    <t>5 227</t>
  </si>
  <si>
    <t>192</t>
  </si>
  <si>
    <t>478</t>
  </si>
  <si>
    <t>670</t>
  </si>
  <si>
    <t>Amahlathi</t>
  </si>
  <si>
    <t>Amathole</t>
  </si>
  <si>
    <t>14 184</t>
  </si>
  <si>
    <t>26 048</t>
  </si>
  <si>
    <t>40 232</t>
  </si>
  <si>
    <t>1 376</t>
  </si>
  <si>
    <t>3 720</t>
  </si>
  <si>
    <t>5 097</t>
  </si>
  <si>
    <t>Matatiele</t>
  </si>
  <si>
    <t>Alfred Nzo</t>
  </si>
  <si>
    <t>Zululand - uPhongolo</t>
  </si>
  <si>
    <t>Zululand - eDumbe</t>
  </si>
  <si>
    <t>Zululand - Abaqulusi (incl. Ulundi)</t>
  </si>
  <si>
    <t>Z F Mgcawu - Other Z F Mgcawu</t>
  </si>
  <si>
    <t>Z F Mgcawu - Kai !Garib</t>
  </si>
  <si>
    <t>Z F Mgcawu - Dawid Kruiper</t>
  </si>
  <si>
    <t>Xhariep - Mohokare</t>
  </si>
  <si>
    <t>Xhariep - Letsemeng</t>
  </si>
  <si>
    <t>Xhariep - Kopanong</t>
  </si>
  <si>
    <t>West Rand - Rand West City</t>
  </si>
  <si>
    <t>West Rand - Mogale City</t>
  </si>
  <si>
    <t>West Rand - Merafong City</t>
  </si>
  <si>
    <t>West Coast - Swartland</t>
  </si>
  <si>
    <t>West Coast - Cederberg</t>
  </si>
  <si>
    <t>West Coast - Bergrivier</t>
  </si>
  <si>
    <t>Waterberg - Thabazimbi</t>
  </si>
  <si>
    <t>Waterberg - Mogalakwena</t>
  </si>
  <si>
    <t>Waterberg - Modimolle/Mookgophong</t>
  </si>
  <si>
    <t>Waterberg - Lephalale</t>
  </si>
  <si>
    <t>Waterberg - Bela-Bela</t>
  </si>
  <si>
    <t>Vhembe - Musina</t>
  </si>
  <si>
    <t>Vhembe - Makhado (incl. Chabane and Thulamela)</t>
  </si>
  <si>
    <t>Makhado (incl. Chabane and Thulamela)</t>
  </si>
  <si>
    <t>Uthukela - Okhahlamba</t>
  </si>
  <si>
    <t>Uthukela - Inkosi Langalibalele</t>
  </si>
  <si>
    <t>Uthukela - Alfred Duma</t>
  </si>
  <si>
    <t>Umzinyathi - Umvoti (incl. Msinga)</t>
  </si>
  <si>
    <t>Umzinyathi - Endumeni (incl. Nqutu)</t>
  </si>
  <si>
    <t>Umgungundlovu - uMshwathi</t>
  </si>
  <si>
    <t>Umgungundlovu - uMngeni</t>
  </si>
  <si>
    <t>Umgungundlovu - Richmond</t>
  </si>
  <si>
    <t>Umgungundlovu - Mpofana</t>
  </si>
  <si>
    <t>Umgungundlovu - Mkhambathini</t>
  </si>
  <si>
    <t>Ugu - uMuziwabantu</t>
  </si>
  <si>
    <t>Ugu - Ray Nkonyeni (incl. Umzumbe)</t>
  </si>
  <si>
    <t>Thabo Mofutsanyane - Setsoto</t>
  </si>
  <si>
    <t>Thabo Mofutsanyane - Phumelela</t>
  </si>
  <si>
    <t>Thabo Mofutsanyane - Nketoana</t>
  </si>
  <si>
    <t>Thabo Mofutsanyane - Mantsopa</t>
  </si>
  <si>
    <t>Thabo Mofutsanyane - Maluti a Phofung</t>
  </si>
  <si>
    <t>Thabo Mofutsanyane - Dihlabeng</t>
  </si>
  <si>
    <t>Sisonke - Ubuhlebezwe</t>
  </si>
  <si>
    <t>Sisonke</t>
  </si>
  <si>
    <t>Sisonke - Greater Kokstad</t>
  </si>
  <si>
    <t>Sisonke - Dr Nkosazana Dlamini Zuma</t>
  </si>
  <si>
    <t>Sekhukhune - Greater Tubatse/Fetakgomo</t>
  </si>
  <si>
    <t>Greater Tubatse/Fetakgomo</t>
  </si>
  <si>
    <t>Sekhukhune - Ephraim Mogale</t>
  </si>
  <si>
    <t>Sekhukhune - Elias Motsoaledi</t>
  </si>
  <si>
    <t>Sedibeng - Midvaal</t>
  </si>
  <si>
    <t>Sedibeng - Lesedi</t>
  </si>
  <si>
    <t>Sedibeng - Emfuleni</t>
  </si>
  <si>
    <t>Sarah Baartman - Makana</t>
  </si>
  <si>
    <t>Sarah Baartman - Kou-Kamma</t>
  </si>
  <si>
    <t>Sarah Baartman - Kouga</t>
  </si>
  <si>
    <t>Sarah Baartman - Blue Crane Route</t>
  </si>
  <si>
    <t>Pixley ka Seme - Thembelihle</t>
  </si>
  <si>
    <t>Pixley ka Seme - Siyathemba</t>
  </si>
  <si>
    <t>Pixley ka Seme - Siyancuma</t>
  </si>
  <si>
    <t>Pixley ka Seme - Renosterberg</t>
  </si>
  <si>
    <t>Pixley ka Seme - Other Pixley ka Seme</t>
  </si>
  <si>
    <t>Overberg - Theewaterskloof</t>
  </si>
  <si>
    <t>Overberg - Swellendam</t>
  </si>
  <si>
    <t>Overberg - Overstrand</t>
  </si>
  <si>
    <t>Nkangala - Victor Khanye</t>
  </si>
  <si>
    <t>Nkangala - Steve Tshwete</t>
  </si>
  <si>
    <t>Nkangala - Emalahleni</t>
  </si>
  <si>
    <t>Nkangala - Emakhazeni</t>
  </si>
  <si>
    <t>Ngaka Modiri Molema - Tswaing</t>
  </si>
  <si>
    <t>Ngaka Modiri Molema - Ratlou</t>
  </si>
  <si>
    <t>Ngaka Modiri Molema - Ramotshere Moiloa</t>
  </si>
  <si>
    <t>Ngaka Modiri Molema - Mafikeng</t>
  </si>
  <si>
    <t>Ngaka Modiri Molema - Ditsobotla</t>
  </si>
  <si>
    <t>Namakwa - Other Namakwa</t>
  </si>
  <si>
    <t>Namakwa - Khâi-Ma</t>
  </si>
  <si>
    <t>Khâi-Ma</t>
  </si>
  <si>
    <t>Mopani - Maruleng</t>
  </si>
  <si>
    <t>Mopani - Greater Tzaneen</t>
  </si>
  <si>
    <t>Mangaung - Mangaung</t>
  </si>
  <si>
    <t>Lejweleputswa - Tswelopele</t>
  </si>
  <si>
    <t>Lejweleputswa - Tokologo</t>
  </si>
  <si>
    <t>Lejweleputswa - Nala</t>
  </si>
  <si>
    <t>Lejweleputswa - Matjhabeng</t>
  </si>
  <si>
    <t>Lejweleputswa - Masilonyana</t>
  </si>
  <si>
    <t>Joe Gqabi - Walter Sisulu</t>
  </si>
  <si>
    <t>Joe Gqabi - Senqu</t>
  </si>
  <si>
    <t>Joe Gqabi - Elundini</t>
  </si>
  <si>
    <t>Elundini</t>
  </si>
  <si>
    <t>iLembe - Mandeni</t>
  </si>
  <si>
    <t>Gert Sibande - Msukaligwa</t>
  </si>
  <si>
    <t>Gert Sibande - Mkhondo</t>
  </si>
  <si>
    <t>Gert Sibande - Lekwa</t>
  </si>
  <si>
    <t>Gert Sibande - Govan Mbeki</t>
  </si>
  <si>
    <t>Gert Sibande - Dr Pixley Ka Isaka Seme</t>
  </si>
  <si>
    <t>Gert Sibande - Dipaleseng</t>
  </si>
  <si>
    <t>Gert Sibande - Chief Albert Luthuli</t>
  </si>
  <si>
    <t>Frances Baard - Sol Plaatje</t>
  </si>
  <si>
    <t>Sol Plaatje</t>
  </si>
  <si>
    <t>Frances Baard - Phokwane</t>
  </si>
  <si>
    <t>Frances Baard - Magareng</t>
  </si>
  <si>
    <t>Frances Baard - Dikgatlong</t>
  </si>
  <si>
    <t>Fezile Dabi - Ngwathe</t>
  </si>
  <si>
    <t>Fezile Dabi - Moqhaka</t>
  </si>
  <si>
    <t>Fezile Dabi - Metsimaholo</t>
  </si>
  <si>
    <t>Fezile Dabi - Mafube</t>
  </si>
  <si>
    <t>eThekwini - eThekwini</t>
  </si>
  <si>
    <t>Ekurhuleni - Ekurhuleni</t>
  </si>
  <si>
    <t>Ehlanzeni - Thaba Chweu</t>
  </si>
  <si>
    <t>Eden - Mossel Bay</t>
  </si>
  <si>
    <t>Eden - Knysna</t>
  </si>
  <si>
    <t>Eden - Kannaland</t>
  </si>
  <si>
    <t>Dr Ruth Segomotsi Mompati - Naledi</t>
  </si>
  <si>
    <t>Dr Ruth Segomotsi Mompati - Mamusa</t>
  </si>
  <si>
    <t>Dr Ruth Segomotsi Mompati - Lekwa-Teemane</t>
  </si>
  <si>
    <t>Dr Ruth Segomotsi Mompati - Kagisano/Molopo</t>
  </si>
  <si>
    <t>Dr Ruth Segomotsi Mompati - Greater Taung</t>
  </si>
  <si>
    <t>Dr Kenneth Kaunda - Ventersdorp/Tlokwe</t>
  </si>
  <si>
    <t>Ventersdorp/Tlokwe</t>
  </si>
  <si>
    <t>Dr Kenneth Kaunda - Maquassi Hills</t>
  </si>
  <si>
    <t>Dr Kenneth Kaunda - City of Matlosana</t>
  </si>
  <si>
    <t>City of Tshwane - City of Tshwane</t>
  </si>
  <si>
    <t>Chris Hani - Sakhisizwe</t>
  </si>
  <si>
    <t>Chris Hani - Inxuba Yethemba</t>
  </si>
  <si>
    <t>Chris Hani - Enoch Mgijima</t>
  </si>
  <si>
    <t>Enoch Mgijima</t>
  </si>
  <si>
    <t>Chris Hani - Emalahleni</t>
  </si>
  <si>
    <t>Capricorn - Polokwane</t>
  </si>
  <si>
    <t>Polokwane</t>
  </si>
  <si>
    <t>Capricorn - Blouberg</t>
  </si>
  <si>
    <t>Bojanala - Rustenburg</t>
  </si>
  <si>
    <t>Rustenburg</t>
  </si>
  <si>
    <t>Bojanala - Local Municipality of Madibeng</t>
  </si>
  <si>
    <t>Local Municipality of Madibeng</t>
  </si>
  <si>
    <t>Bojanala - Kgetlengrivier</t>
  </si>
  <si>
    <t>Amathole - Amahlathi</t>
  </si>
  <si>
    <t>Amajuba - Newcastle</t>
  </si>
  <si>
    <t>Amajuba - Emadlangeni</t>
  </si>
  <si>
    <t>Amajuba - Dannhauser</t>
  </si>
  <si>
    <t>Alfred Nzo - Matatiele</t>
  </si>
  <si>
    <t>mz_vol_irr</t>
  </si>
  <si>
    <t>mz_vol_dl</t>
  </si>
  <si>
    <t>mz_arp_irr</t>
  </si>
  <si>
    <t>mz_arp_dl</t>
  </si>
  <si>
    <t>dist_loc</t>
  </si>
  <si>
    <t>loc</t>
  </si>
  <si>
    <t>district</t>
  </si>
  <si>
    <t>gems_id_dm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</si>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</sst>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>
      <alignment vertical="top"/>
    </xf>
    <xf numFmtId="0" fontId="1" fillId="0" borderId="0" applyNumberFormat="0" applyFont="0" applyFill="0" applyBorder="0" applyAlignment="0" applyProtection="0">
      <alignment vertical="top"/>
    </xf>
  </cellStyleXfs>
  <cellXfs count="90">
    <xf numFmtId="0" fontId="0" fillId="0" borderId="0" xfId="0"/>
    <xf numFmtId="0" fontId="0" fillId="0" borderId="0" xfId="0" applyAlignment="1">
      <alignment horizontal="right"/>
    </xf>
    <xf numFmtId="0" fontId="2" fillId="0" borderId="1" xfId="1" applyNumberFormat="1" applyFont="1" applyFill="1" applyBorder="1" applyAlignment="1" applyProtection="1">
      <alignment horizontal="right" vertical="center"/>
    </xf>
    <xf numFmtId="0" fontId="2" fillId="0" borderId="1" xfId="1" applyNumberFormat="1" applyFont="1" applyFill="1" applyBorder="1" applyAlignment="1" applyProtection="1">
      <alignment horizontal="justify" vertical="center"/>
    </xf>
    <xf numFmtId="0" fontId="2" fillId="0" borderId="2" xfId="1" applyNumberFormat="1" applyFont="1" applyFill="1" applyBorder="1" applyAlignment="1" applyProtection="1">
      <alignment vertical="center"/>
    </xf>
    <xf numFmtId="0" fontId="2" fillId="0" borderId="3" xfId="1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justify"/>
    </xf>
    <xf numFmtId="0" fontId="3" fillId="0" borderId="1" xfId="1" applyNumberFormat="1" applyFont="1" applyFill="1" applyBorder="1" applyAlignment="1" applyProtection="1">
      <alignment horizontal="left" indent="5"/>
    </xf>
    <xf numFmtId="0" fontId="3" fillId="0" borderId="1" xfId="1" applyNumberFormat="1" applyFont="1" applyFill="1" applyBorder="1" applyAlignment="1" applyProtection="1">
      <alignment horizontal="left" indent="4"/>
    </xf>
    <xf numFmtId="0" fontId="3" fillId="0" borderId="1" xfId="1" applyNumberFormat="1" applyFont="1" applyFill="1" applyBorder="1" applyAlignment="1" applyProtection="1">
      <alignment horizontal="left"/>
    </xf>
    <xf numFmtId="0" fontId="3" fillId="0" borderId="4" xfId="1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/>
    </xf>
    <xf numFmtId="0" fontId="3" fillId="0" borderId="5" xfId="1" applyNumberFormat="1" applyFont="1" applyFill="1" applyBorder="1" applyAlignment="1" applyProtection="1">
      <alignment vertical="center"/>
    </xf>
    <xf numFmtId="0" fontId="3" fillId="0" borderId="6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horizontal="left" indent="2"/>
    </xf>
    <xf numFmtId="0" fontId="2" fillId="0" borderId="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vertical="center"/>
    </xf>
    <xf numFmtId="0" fontId="2" fillId="0" borderId="8" xfId="1" applyNumberFormat="1" applyFont="1" applyFill="1" applyBorder="1" applyAlignment="1" applyProtection="1">
      <alignment vertical="center"/>
    </xf>
    <xf numFmtId="0" fontId="2" fillId="0" borderId="2" xfId="1" applyNumberFormat="1" applyFont="1" applyFill="1" applyBorder="1" applyAlignment="1" applyProtection="1">
      <alignment vertical="top"/>
    </xf>
    <xf numFmtId="0" fontId="2" fillId="0" borderId="9" xfId="1" applyNumberFormat="1" applyFont="1" applyFill="1" applyBorder="1" applyAlignment="1" applyProtection="1">
      <alignment vertical="top"/>
    </xf>
    <xf numFmtId="0" fontId="2" fillId="0" borderId="3" xfId="1" applyNumberFormat="1" applyFont="1" applyFill="1" applyBorder="1" applyAlignment="1" applyProtection="1">
      <alignment vertical="top"/>
    </xf>
    <xf numFmtId="0" fontId="2" fillId="0" borderId="10" xfId="1" applyNumberFormat="1" applyFont="1" applyFill="1" applyBorder="1" applyAlignment="1" applyProtection="1">
      <alignment vertical="center"/>
    </xf>
    <xf numFmtId="0" fontId="2" fillId="0" borderId="11" xfId="1" applyNumberFormat="1" applyFont="1" applyFill="1" applyBorder="1" applyAlignment="1" applyProtection="1">
      <alignment vertical="center"/>
    </xf>
    <xf numFmtId="0" fontId="2" fillId="0" borderId="12" xfId="1" applyNumberFormat="1" applyFont="1" applyFill="1" applyBorder="1" applyAlignment="1" applyProtection="1">
      <alignment vertical="center"/>
    </xf>
    <xf numFmtId="0" fontId="2" fillId="0" borderId="13" xfId="1" applyNumberFormat="1" applyFont="1" applyFill="1" applyBorder="1" applyAlignment="1" applyProtection="1">
      <alignment vertical="center"/>
    </xf>
    <xf numFmtId="0" fontId="2" fillId="0" borderId="14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right" vertical="top"/>
    </xf>
    <xf numFmtId="0" fontId="2" fillId="0" borderId="2" xfId="1" applyNumberFormat="1" applyFont="1" applyFill="1" applyBorder="1" applyAlignment="1" applyProtection="1">
      <alignment horizontal="right" vertical="top"/>
    </xf>
    <xf numFmtId="0" fontId="2" fillId="0" borderId="3" xfId="1" applyNumberFormat="1" applyFont="1" applyFill="1" applyBorder="1" applyAlignment="1" applyProtection="1">
      <alignment horizontal="right" vertical="top"/>
    </xf>
    <xf numFmtId="0" fontId="1" fillId="0" borderId="1" xfId="1" applyNumberFormat="1" applyFont="1" applyFill="1" applyBorder="1" applyAlignment="1" applyProtection="1">
      <alignment horizontal="right" vertical="top"/>
    </xf>
    <xf numFmtId="0" fontId="3" fillId="0" borderId="4" xfId="1" applyNumberFormat="1" applyFont="1" applyFill="1" applyBorder="1" applyAlignment="1" applyProtection="1">
      <alignment horizontal="right" vertical="center"/>
    </xf>
    <xf numFmtId="0" fontId="3" fillId="0" borderId="5" xfId="1" applyNumberFormat="1" applyFont="1" applyFill="1" applyBorder="1" applyAlignment="1" applyProtection="1">
      <alignment horizontal="right" vertical="center"/>
    </xf>
    <xf numFmtId="0" fontId="3" fillId="0" borderId="6" xfId="1" applyNumberFormat="1" applyFont="1" applyFill="1" applyBorder="1" applyAlignment="1" applyProtection="1">
      <alignment horizontal="right" vertical="center"/>
    </xf>
    <xf numFmtId="0" fontId="3" fillId="0" borderId="1" xfId="1" applyNumberFormat="1" applyFont="1" applyFill="1" applyBorder="1" applyAlignment="1" applyProtection="1">
      <alignment horizontal="right" vertical="center"/>
    </xf>
    <xf numFmtId="0" fontId="2" fillId="0" borderId="1" xfId="1" applyNumberFormat="1" applyFont="1" applyFill="1" applyBorder="1" applyAlignment="1" applyProtection="1">
      <alignment horizontal="right"/>
    </xf>
    <xf numFmtId="0" fontId="2" fillId="0" borderId="7" xfId="1" applyNumberFormat="1" applyFont="1" applyFill="1" applyBorder="1" applyAlignment="1" applyProtection="1">
      <alignment horizontal="right" vertical="center"/>
    </xf>
    <xf numFmtId="0" fontId="2" fillId="0" borderId="8" xfId="1" applyNumberFormat="1" applyFont="1" applyFill="1" applyBorder="1" applyAlignment="1" applyProtection="1">
      <alignment horizontal="right" vertical="center"/>
    </xf>
    <xf numFmtId="0" fontId="2" fillId="0" borderId="9" xfId="1" applyNumberFormat="1" applyFont="1" applyFill="1" applyBorder="1" applyAlignment="1" applyProtection="1">
      <alignment horizontal="right" vertical="top"/>
    </xf>
    <xf numFmtId="0" fontId="2" fillId="0" borderId="10" xfId="1" applyNumberFormat="1" applyFont="1" applyFill="1" applyBorder="1" applyAlignment="1" applyProtection="1">
      <alignment horizontal="right" vertical="center"/>
    </xf>
    <xf numFmtId="0" fontId="2" fillId="0" borderId="11" xfId="1" applyNumberFormat="1" applyFont="1" applyFill="1" applyBorder="1" applyAlignment="1" applyProtection="1">
      <alignment horizontal="right" vertical="center"/>
    </xf>
    <xf numFmtId="0" fontId="2" fillId="0" borderId="12" xfId="1" applyNumberFormat="1" applyFont="1" applyFill="1" applyBorder="1" applyAlignment="1" applyProtection="1">
      <alignment horizontal="right" vertical="center"/>
    </xf>
    <xf numFmtId="0" fontId="2" fillId="0" borderId="13" xfId="1" applyNumberFormat="1" applyFont="1" applyFill="1" applyBorder="1" applyAlignment="1" applyProtection="1">
      <alignment horizontal="right" vertical="center"/>
    </xf>
    <xf numFmtId="0" fontId="2" fillId="0" borderId="14" xfId="1" applyNumberFormat="1" applyFont="1" applyFill="1" applyBorder="1" applyAlignment="1" applyProtection="1">
      <alignment horizontal="right"/>
    </xf>
    <xf numFmtId="0" fontId="2" fillId="0" borderId="2" xfId="1" applyNumberFormat="1" applyFont="1" applyFill="1" applyBorder="1" applyAlignment="1" applyProtection="1">
      <alignment horizontal="right"/>
    </xf>
    <xf numFmtId="0" fontId="2" fillId="0" borderId="9" xfId="1" applyNumberFormat="1" applyFont="1" applyFill="1" applyBorder="1" applyAlignment="1" applyProtection="1">
      <alignment horizontal="right"/>
    </xf>
    <xf numFmtId="0" fontId="2" fillId="0" borderId="3" xfId="1" applyNumberFormat="1" applyFont="1" applyFill="1" applyBorder="1" applyAlignment="1" applyProtection="1">
      <alignment horizontal="right"/>
    </xf>
    <xf numFmtId="0" fontId="2" fillId="0" borderId="2" xfId="1" applyNumberFormat="1" applyFont="1" applyFill="1" applyBorder="1" applyAlignment="1" applyProtection="1">
      <alignment horizontal="right" vertical="center"/>
    </xf>
    <xf numFmtId="0" fontId="2" fillId="0" borderId="9" xfId="1" applyNumberFormat="1" applyFont="1" applyFill="1" applyBorder="1" applyAlignment="1" applyProtection="1">
      <alignment horizontal="right" vertical="center"/>
    </xf>
    <xf numFmtId="0" fontId="2" fillId="0" borderId="3" xfId="1" applyNumberFormat="1" applyFont="1" applyFill="1" applyBorder="1" applyAlignment="1" applyProtection="1">
      <alignment horizontal="right" vertical="center"/>
    </xf>
    <xf numFmtId="0" fontId="2" fillId="0" borderId="1" xfId="2" applyNumberFormat="1" applyFont="1" applyFill="1" applyBorder="1" applyAlignment="1" applyProtection="1">
      <alignment horizontal="right" vertical="top"/>
    </xf>
    <xf numFmtId="0" fontId="2" fillId="0" borderId="2" xfId="2" applyNumberFormat="1" applyFont="1" applyFill="1" applyBorder="1" applyAlignment="1" applyProtection="1">
      <alignment horizontal="right" vertical="top"/>
    </xf>
    <xf numFmtId="0" fontId="2" fillId="0" borderId="3" xfId="2" applyNumberFormat="1" applyFont="1" applyFill="1" applyBorder="1" applyAlignment="1" applyProtection="1">
      <alignment horizontal="right" vertical="top"/>
    </xf>
    <xf numFmtId="0" fontId="3" fillId="0" borderId="5" xfId="2" applyNumberFormat="1" applyFont="1" applyFill="1" applyBorder="1" applyAlignment="1" applyProtection="1">
      <alignment horizontal="right"/>
    </xf>
    <xf numFmtId="0" fontId="3" fillId="0" borderId="1" xfId="2" applyNumberFormat="1" applyFont="1" applyFill="1" applyBorder="1" applyAlignment="1" applyProtection="1">
      <alignment horizontal="right"/>
    </xf>
    <xf numFmtId="0" fontId="3" fillId="0" borderId="4" xfId="2" applyNumberFormat="1" applyFont="1" applyFill="1" applyBorder="1" applyAlignment="1" applyProtection="1">
      <alignment horizontal="right" vertical="center"/>
    </xf>
    <xf numFmtId="0" fontId="3" fillId="0" borderId="5" xfId="2" applyNumberFormat="1" applyFont="1" applyFill="1" applyBorder="1" applyAlignment="1" applyProtection="1">
      <alignment horizontal="right" vertical="center"/>
    </xf>
    <xf numFmtId="0" fontId="1" fillId="0" borderId="1" xfId="2" applyNumberFormat="1" applyFont="1" applyFill="1" applyBorder="1" applyAlignment="1" applyProtection="1">
      <alignment horizontal="right" vertical="top"/>
    </xf>
    <xf numFmtId="0" fontId="3" fillId="0" borderId="6" xfId="2" applyNumberFormat="1" applyFont="1" applyFill="1" applyBorder="1" applyAlignment="1" applyProtection="1">
      <alignment horizontal="right" vertical="center"/>
    </xf>
    <xf numFmtId="0" fontId="2" fillId="0" borderId="1" xfId="2" applyNumberFormat="1" applyFont="1" applyFill="1" applyBorder="1" applyAlignment="1" applyProtection="1">
      <alignment horizontal="right"/>
    </xf>
    <xf numFmtId="0" fontId="2" fillId="0" borderId="7" xfId="2" applyNumberFormat="1" applyFont="1" applyFill="1" applyBorder="1" applyAlignment="1" applyProtection="1">
      <alignment horizontal="right" vertical="center"/>
    </xf>
    <xf numFmtId="0" fontId="2" fillId="0" borderId="8" xfId="2" applyNumberFormat="1" applyFont="1" applyFill="1" applyBorder="1" applyAlignment="1" applyProtection="1">
      <alignment horizontal="right" vertical="center"/>
    </xf>
    <xf numFmtId="0" fontId="2" fillId="0" borderId="2" xfId="2" applyNumberFormat="1" applyFont="1" applyFill="1" applyBorder="1" applyAlignment="1" applyProtection="1">
      <alignment horizontal="right" vertical="center"/>
    </xf>
    <xf numFmtId="0" fontId="2" fillId="0" borderId="9" xfId="2" applyNumberFormat="1" applyFont="1" applyFill="1" applyBorder="1" applyAlignment="1" applyProtection="1">
      <alignment horizontal="right" vertical="center"/>
    </xf>
    <xf numFmtId="0" fontId="2" fillId="0" borderId="3" xfId="2" applyNumberFormat="1" applyFont="1" applyFill="1" applyBorder="1" applyAlignment="1" applyProtection="1">
      <alignment horizontal="right" vertical="center"/>
    </xf>
    <xf numFmtId="0" fontId="2" fillId="0" borderId="10" xfId="2" applyNumberFormat="1" applyFont="1" applyFill="1" applyBorder="1" applyAlignment="1" applyProtection="1">
      <alignment horizontal="right" vertical="center"/>
    </xf>
    <xf numFmtId="0" fontId="2" fillId="0" borderId="11" xfId="2" applyNumberFormat="1" applyFont="1" applyFill="1" applyBorder="1" applyAlignment="1" applyProtection="1">
      <alignment horizontal="right" vertical="center"/>
    </xf>
    <xf numFmtId="0" fontId="2" fillId="0" borderId="2" xfId="2" applyNumberFormat="1" applyFont="1" applyFill="1" applyBorder="1" applyAlignment="1" applyProtection="1">
      <alignment horizontal="right"/>
    </xf>
    <xf numFmtId="0" fontId="2" fillId="0" borderId="9" xfId="2" applyNumberFormat="1" applyFont="1" applyFill="1" applyBorder="1" applyAlignment="1" applyProtection="1">
      <alignment horizontal="right"/>
    </xf>
    <xf numFmtId="0" fontId="2" fillId="0" borderId="3" xfId="2" applyNumberFormat="1" applyFont="1" applyFill="1" applyBorder="1" applyAlignment="1" applyProtection="1">
      <alignment horizontal="right"/>
    </xf>
    <xf numFmtId="0" fontId="2" fillId="0" borderId="12" xfId="2" applyNumberFormat="1" applyFont="1" applyFill="1" applyBorder="1" applyAlignment="1" applyProtection="1">
      <alignment horizontal="right" vertical="center"/>
    </xf>
    <xf numFmtId="0" fontId="2" fillId="0" borderId="13" xfId="2" applyNumberFormat="1" applyFont="1" applyFill="1" applyBorder="1" applyAlignment="1" applyProtection="1">
      <alignment horizontal="right" vertical="center"/>
    </xf>
    <xf numFmtId="0" fontId="2" fillId="0" borderId="14" xfId="2" applyNumberFormat="1" applyFont="1" applyFill="1" applyBorder="1" applyAlignment="1" applyProtection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>
      <alignment horizontal="left" vertical="center"/>
    </xf>
    <xf numFmtId="0" fontId="3" fillId="0" borderId="0" xfId="2" applyNumberFormat="1" applyFont="1" applyFill="1" applyBorder="1" applyAlignment="1" applyProtection="1">
      <alignment horizontal="center"/>
    </xf>
    <xf numFmtId="0" fontId="3" fillId="0" borderId="0" xfId="2" applyNumberFormat="1" applyFont="1" applyFill="1" applyBorder="1" applyAlignment="1" applyProtection="1">
      <alignment horizontal="left" vertical="center"/>
    </xf>
    <xf numFmtId="0" fontId="2" fillId="0" borderId="0" xfId="2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2" applyNumberFormat="1" applyFont="1" applyFill="1" applyBorder="1" applyAlignment="1" applyProtection="1"/>
    <xf numFmtId="3" fontId="3" fillId="0" borderId="0" xfId="2" applyNumberFormat="1" applyFont="1" applyFill="1" applyBorder="1" applyAlignment="1" applyProtection="1"/>
    <xf numFmtId="0" fontId="1" fillId="0" borderId="0" xfId="2" applyNumberFormat="1" applyFont="1" applyFill="1" applyBorder="1" applyAlignment="1" applyProtection="1">
      <alignment vertical="top"/>
    </xf>
    <xf numFmtId="3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>
      <alignment vertical="top"/>
    </xf>
    <xf numFmtId="0" fontId="3" fillId="0" borderId="0" xfId="1" applyNumberFormat="1" applyFont="1" applyFill="1" applyBorder="1" applyAlignment="1" applyProtection="1">
      <alignment vertical="center"/>
    </xf>
    <xf numFmtId="3" fontId="3" fillId="0" borderId="0" xfId="1" applyNumberFormat="1" applyFont="1" applyFill="1" applyBorder="1" applyAlignment="1" applyProtection="1">
      <alignment vertical="center"/>
    </xf>
  </cellXfs>
  <cellStyles count="3">
    <cellStyle name="Normal" xfId="0" builtinId="0"/>
    <cellStyle name="Normal_Maize" xfId="1" xr:uid="{6B17DC5C-6B06-475B-BCF9-FF2CEFED9216}"/>
    <cellStyle name="Normal_Sheet1" xfId="2" xr:uid="{74B65B94-45CD-4C2F-B32A-0C53A8E9A17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e054ba15357b9c2/1.2.2_Data_Projects_P/Moving_Matters_Global/data/raw/South_Africa/220714_Districts_unique_list.xlsx" TargetMode="External"/><Relationship Id="rId1" Type="http://schemas.openxmlformats.org/officeDocument/2006/relationships/externalLinkPath" Target="https://d.docs.live.net/1e054ba15357b9c2/1.2.2_Data_Projects_P/Moving_Matters_Global/data/raw/South_Africa/220714_Districts_unique_lis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ac\Home\Library\CloudStorage\GoogleDrive-jgreylin@umn.edu\.shortcut-targets-by-id\1RiCgNbOjEN19mf-AU5oH0S9EiYs2swwb\Moving%20Matters\MM_South_Africa\data\raw\220714_Districts_unique_list.xlsx" TargetMode="External"/><Relationship Id="rId1" Type="http://schemas.openxmlformats.org/officeDocument/2006/relationships/externalLinkPath" Target="/Library/CloudStorage/GoogleDrive-jgreylin@umn.edu/.shortcut-targets-by-id/1RiCgNbOjEN19mf-AU5oH0S9EiYs2swwb/Moving%20Matters/MM_South_Africa/data/raw/220714_Districts_uniqu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names"/>
      <sheetName val="GEMS_496+"/>
      <sheetName val="2017"/>
    </sheetNames>
    <sheetDataSet>
      <sheetData sheetId="0"/>
      <sheetData sheetId="1"/>
      <sheetData sheetId="2">
        <row r="1">
          <cell r="K1" t="str">
            <v>dist_local</v>
          </cell>
          <cell r="L1" t="str">
            <v>gems_code</v>
          </cell>
        </row>
        <row r="2">
          <cell r="K2" t="str">
            <v>Alfred Nzo - Matatiele</v>
          </cell>
          <cell r="L2">
            <v>15</v>
          </cell>
        </row>
        <row r="3">
          <cell r="K3" t="str">
            <v>Alfred Nzo - Umzimvubu</v>
          </cell>
          <cell r="L3">
            <v>161</v>
          </cell>
        </row>
        <row r="4">
          <cell r="K4" t="str">
            <v>Alfred Nzo - Ntabankulu</v>
          </cell>
          <cell r="L4">
            <v>162</v>
          </cell>
        </row>
        <row r="5">
          <cell r="K5" t="str">
            <v>Alfred Nzo - Mbizana</v>
          </cell>
          <cell r="L5">
            <v>163</v>
          </cell>
        </row>
        <row r="6">
          <cell r="K6" t="str">
            <v>Amajuba - Newcastle</v>
          </cell>
          <cell r="L6">
            <v>46</v>
          </cell>
        </row>
        <row r="7">
          <cell r="K7" t="str">
            <v>Amajuba - Emadlangeni</v>
          </cell>
          <cell r="L7">
            <v>47</v>
          </cell>
        </row>
        <row r="8">
          <cell r="K8" t="str">
            <v>Amajuba - Dannhauser</v>
          </cell>
          <cell r="L8">
            <v>48</v>
          </cell>
        </row>
        <row r="9">
          <cell r="K9" t="str">
            <v>Amathole - Mbhashe</v>
          </cell>
          <cell r="L9">
            <v>4</v>
          </cell>
        </row>
        <row r="10">
          <cell r="K10" t="str">
            <v>Amathole - Mnquma</v>
          </cell>
          <cell r="L10">
            <v>5</v>
          </cell>
        </row>
        <row r="11">
          <cell r="K11" t="str">
            <v>Amathole - Great Kei</v>
          </cell>
          <cell r="L11">
            <v>164</v>
          </cell>
        </row>
        <row r="12">
          <cell r="K12" t="str">
            <v>Amathole - Amahlathi</v>
          </cell>
          <cell r="L12">
            <v>165</v>
          </cell>
        </row>
        <row r="13">
          <cell r="K13" t="str">
            <v>Amathole - Ngqushwa</v>
          </cell>
          <cell r="L13">
            <v>181</v>
          </cell>
        </row>
        <row r="14">
          <cell r="K14" t="str">
            <v>Amathole - Raymond Mhlaba</v>
          </cell>
          <cell r="L14">
            <v>205</v>
          </cell>
        </row>
        <row r="15">
          <cell r="K15" t="str">
            <v>Bojanala - Moretele</v>
          </cell>
          <cell r="L15">
            <v>93</v>
          </cell>
        </row>
        <row r="16">
          <cell r="K16" t="str">
            <v>Bojanala - Local Municipality of Madibeng</v>
          </cell>
          <cell r="L16">
            <v>94</v>
          </cell>
        </row>
        <row r="17">
          <cell r="K17" t="str">
            <v>Bojanala - Rustenburg</v>
          </cell>
          <cell r="L17">
            <v>95</v>
          </cell>
        </row>
        <row r="18">
          <cell r="K18" t="str">
            <v>Bojanala - Kgetlengrivier</v>
          </cell>
          <cell r="L18">
            <v>96</v>
          </cell>
        </row>
        <row r="19">
          <cell r="K19" t="str">
            <v>Bojanala - Moses Kotane</v>
          </cell>
          <cell r="L19">
            <v>97</v>
          </cell>
        </row>
        <row r="20">
          <cell r="K20" t="str">
            <v>Buffalo City - Buffalo City</v>
          </cell>
          <cell r="L20">
            <v>180</v>
          </cell>
        </row>
        <row r="21">
          <cell r="K21" t="str">
            <v>Cape Winelands - Witzenberg</v>
          </cell>
          <cell r="L21">
            <v>108</v>
          </cell>
        </row>
        <row r="22">
          <cell r="K22" t="str">
            <v>Cape Winelands - Drakenstein</v>
          </cell>
          <cell r="L22">
            <v>109</v>
          </cell>
        </row>
        <row r="23">
          <cell r="K23" t="str">
            <v>Cape Winelands - Breede Valley</v>
          </cell>
          <cell r="L23">
            <v>110</v>
          </cell>
        </row>
        <row r="24">
          <cell r="K24" t="str">
            <v>Cape Winelands - Langeberg</v>
          </cell>
          <cell r="L24">
            <v>111</v>
          </cell>
        </row>
        <row r="25">
          <cell r="K25" t="str">
            <v>Cape Winelands - Stellenbosch</v>
          </cell>
          <cell r="L25">
            <v>159</v>
          </cell>
        </row>
        <row r="26">
          <cell r="K26" t="str">
            <v>Capricorn - Lepele-Nkumpi</v>
          </cell>
          <cell r="L26">
            <v>70</v>
          </cell>
        </row>
        <row r="27">
          <cell r="K27" t="str">
            <v>Capricorn - Blouberg</v>
          </cell>
          <cell r="L27">
            <v>190</v>
          </cell>
        </row>
        <row r="28">
          <cell r="K28" t="str">
            <v>Capricorn - Molemole</v>
          </cell>
          <cell r="L28">
            <v>191</v>
          </cell>
        </row>
        <row r="29">
          <cell r="K29" t="str">
            <v>Capricorn - Polokwane</v>
          </cell>
          <cell r="L29">
            <v>192</v>
          </cell>
        </row>
        <row r="30">
          <cell r="K30" t="str">
            <v>Central Karoo - Laingsburg</v>
          </cell>
          <cell r="L30">
            <v>147</v>
          </cell>
        </row>
        <row r="31">
          <cell r="K31" t="str">
            <v>Central Karoo - Prince Albert</v>
          </cell>
          <cell r="L31">
            <v>148</v>
          </cell>
        </row>
        <row r="32">
          <cell r="K32" t="str">
            <v>Central Karoo - Beaufort West</v>
          </cell>
          <cell r="L32">
            <v>149</v>
          </cell>
        </row>
        <row r="33">
          <cell r="K33" t="str">
            <v>Chris Hani - Inxuba Yethemba</v>
          </cell>
          <cell r="L33">
            <v>6</v>
          </cell>
        </row>
        <row r="34">
          <cell r="K34" t="str">
            <v>Chris Hani - Engcobo</v>
          </cell>
          <cell r="L34">
            <v>7</v>
          </cell>
        </row>
        <row r="35">
          <cell r="K35" t="str">
            <v>Chris Hani - Intsika Yethu</v>
          </cell>
          <cell r="L35">
            <v>183</v>
          </cell>
        </row>
        <row r="36">
          <cell r="K36" t="str">
            <v>Chris Hani - Emalahleni</v>
          </cell>
          <cell r="L36">
            <v>184</v>
          </cell>
        </row>
        <row r="37">
          <cell r="K37" t="str">
            <v>Chris Hani - Sakhisizwe</v>
          </cell>
          <cell r="L37">
            <v>185</v>
          </cell>
        </row>
        <row r="38">
          <cell r="K38" t="str">
            <v>Chris Hani - Enoch Mgijima</v>
          </cell>
          <cell r="L38">
            <v>204</v>
          </cell>
        </row>
        <row r="39">
          <cell r="K39" t="str">
            <v>City of Cape Town - City of Cape Town</v>
          </cell>
          <cell r="L39">
            <v>189</v>
          </cell>
        </row>
        <row r="40">
          <cell r="K40" t="str">
            <v>City of Johannesburg - City of Johannesburg</v>
          </cell>
          <cell r="L40">
            <v>212</v>
          </cell>
        </row>
        <row r="41">
          <cell r="K41" t="str">
            <v>City of Tshwane - City of Tshwane</v>
          </cell>
          <cell r="L41">
            <v>37</v>
          </cell>
        </row>
        <row r="42">
          <cell r="K42" t="str">
            <v>Dr Kenneth Kaunda - City of Matlosana</v>
          </cell>
          <cell r="L42">
            <v>121</v>
          </cell>
        </row>
        <row r="43">
          <cell r="K43" t="str">
            <v>Dr Kenneth Kaunda - Maquassi Hills</v>
          </cell>
          <cell r="L43">
            <v>122</v>
          </cell>
        </row>
        <row r="44">
          <cell r="K44" t="str">
            <v>Dr Kenneth Kaunda - Ventersdorp/Tlokwe</v>
          </cell>
          <cell r="L44">
            <v>201</v>
          </cell>
        </row>
        <row r="45">
          <cell r="K45" t="str">
            <v>Dr Ruth Segomotsi Mompati - Naledi</v>
          </cell>
          <cell r="L45">
            <v>103</v>
          </cell>
        </row>
        <row r="46">
          <cell r="K46" t="str">
            <v>Dr Ruth Segomotsi Mompati - Mamusa</v>
          </cell>
          <cell r="L46">
            <v>104</v>
          </cell>
        </row>
        <row r="47">
          <cell r="K47" t="str">
            <v>Dr Ruth Segomotsi Mompati - Greater Taung</v>
          </cell>
          <cell r="L47">
            <v>118</v>
          </cell>
        </row>
        <row r="48">
          <cell r="K48" t="str">
            <v>Dr Ruth Segomotsi Mompati - Lekwa-Teemane</v>
          </cell>
          <cell r="L48">
            <v>119</v>
          </cell>
        </row>
        <row r="49">
          <cell r="K49" t="str">
            <v>Dr Ruth Segomotsi Mompati - Kagisano/Molopo</v>
          </cell>
          <cell r="L49">
            <v>120</v>
          </cell>
        </row>
        <row r="50">
          <cell r="K50" t="str">
            <v>Eden - Kannaland</v>
          </cell>
          <cell r="L50">
            <v>114</v>
          </cell>
        </row>
        <row r="51">
          <cell r="K51" t="str">
            <v>Eden - Hessequa</v>
          </cell>
          <cell r="L51">
            <v>115</v>
          </cell>
        </row>
        <row r="52">
          <cell r="K52" t="str">
            <v>Eden - Mossel Bay</v>
          </cell>
          <cell r="L52">
            <v>116</v>
          </cell>
        </row>
        <row r="53">
          <cell r="K53" t="str">
            <v>Eden - George</v>
          </cell>
          <cell r="L53">
            <v>117</v>
          </cell>
        </row>
        <row r="54">
          <cell r="K54" t="str">
            <v>Eden - Oudtshoorn</v>
          </cell>
          <cell r="L54">
            <v>144</v>
          </cell>
        </row>
        <row r="55">
          <cell r="K55" t="str">
            <v>Eden - Bitou</v>
          </cell>
          <cell r="L55">
            <v>145</v>
          </cell>
        </row>
        <row r="56">
          <cell r="K56" t="str">
            <v>Eden - Knysna</v>
          </cell>
          <cell r="L56">
            <v>146</v>
          </cell>
        </row>
        <row r="57">
          <cell r="K57" t="str">
            <v>Ehlanzeni - Thaba Chweu</v>
          </cell>
          <cell r="L57">
            <v>91</v>
          </cell>
        </row>
        <row r="58">
          <cell r="K58" t="str">
            <v>Ehlanzeni - Nkomazi</v>
          </cell>
          <cell r="L58">
            <v>92</v>
          </cell>
        </row>
        <row r="59">
          <cell r="K59" t="str">
            <v>Ehlanzeni - Bushbuckridge</v>
          </cell>
          <cell r="L59">
            <v>182</v>
          </cell>
        </row>
        <row r="60">
          <cell r="K60" t="str">
            <v>Ehlanzeni - City of Mbombela</v>
          </cell>
          <cell r="L60">
            <v>200</v>
          </cell>
        </row>
        <row r="61">
          <cell r="K61" t="str">
            <v>Ekurhuleni - Ekurhuleni</v>
          </cell>
          <cell r="L61">
            <v>213</v>
          </cell>
        </row>
        <row r="62">
          <cell r="K62" t="str">
            <v>eThekwini - eThekwini</v>
          </cell>
          <cell r="L62">
            <v>168</v>
          </cell>
        </row>
        <row r="63">
          <cell r="K63" t="str">
            <v>Fezile Dabi - Moqhaka</v>
          </cell>
          <cell r="L63">
            <v>30</v>
          </cell>
        </row>
        <row r="64">
          <cell r="K64" t="str">
            <v>Fezile Dabi - Ngwathe</v>
          </cell>
          <cell r="L64">
            <v>31</v>
          </cell>
        </row>
        <row r="65">
          <cell r="K65" t="str">
            <v>Fezile Dabi - Metsimaholo</v>
          </cell>
          <cell r="L65">
            <v>32</v>
          </cell>
        </row>
        <row r="66">
          <cell r="K66" t="str">
            <v>Fezile Dabi - Mafube</v>
          </cell>
          <cell r="L66">
            <v>33</v>
          </cell>
        </row>
        <row r="67">
          <cell r="K67" t="str">
            <v>Frances Baard - Sol Plaatje</v>
          </cell>
          <cell r="L67">
            <v>141</v>
          </cell>
        </row>
        <row r="68">
          <cell r="K68" t="str">
            <v>Frances Baard - Dikgatlong</v>
          </cell>
          <cell r="L68">
            <v>142</v>
          </cell>
        </row>
        <row r="69">
          <cell r="K69" t="str">
            <v>Frances Baard - Magareng</v>
          </cell>
          <cell r="L69">
            <v>157</v>
          </cell>
        </row>
        <row r="70">
          <cell r="K70" t="str">
            <v>Frances Baard - Phokwane</v>
          </cell>
          <cell r="L70">
            <v>158</v>
          </cell>
        </row>
        <row r="71">
          <cell r="K71" t="str">
            <v>Gert Sibande - Chief Albert Luthuli</v>
          </cell>
          <cell r="L71">
            <v>78</v>
          </cell>
        </row>
        <row r="72">
          <cell r="K72" t="str">
            <v>Gert Sibande - Msukaligwa</v>
          </cell>
          <cell r="L72">
            <v>79</v>
          </cell>
        </row>
        <row r="73">
          <cell r="K73" t="str">
            <v>Gert Sibande - Mkhondo</v>
          </cell>
          <cell r="L73">
            <v>80</v>
          </cell>
        </row>
        <row r="74">
          <cell r="K74" t="str">
            <v>Gert Sibande - Dr Pixley Ka Isaka Seme</v>
          </cell>
          <cell r="L74">
            <v>81</v>
          </cell>
        </row>
        <row r="75">
          <cell r="K75" t="str">
            <v>Gert Sibande - Lekwa</v>
          </cell>
          <cell r="L75">
            <v>82</v>
          </cell>
        </row>
        <row r="76">
          <cell r="K76" t="str">
            <v>Gert Sibande - Dipaleseng</v>
          </cell>
          <cell r="L76">
            <v>83</v>
          </cell>
        </row>
        <row r="77">
          <cell r="K77" t="str">
            <v>Gert Sibande - Govan Mbeki</v>
          </cell>
          <cell r="L77">
            <v>84</v>
          </cell>
        </row>
        <row r="78">
          <cell r="K78" t="str">
            <v>iLembe - Mandeni</v>
          </cell>
          <cell r="L78">
            <v>59</v>
          </cell>
        </row>
        <row r="79">
          <cell r="K79" t="str">
            <v>iLembe - KwaDukuza</v>
          </cell>
          <cell r="L79">
            <v>60</v>
          </cell>
        </row>
        <row r="80">
          <cell r="K80" t="str">
            <v>iLembe - Ndwedwe</v>
          </cell>
          <cell r="L80">
            <v>61</v>
          </cell>
        </row>
        <row r="81">
          <cell r="K81" t="str">
            <v>iLembe - Maphumulo</v>
          </cell>
          <cell r="L81">
            <v>62</v>
          </cell>
        </row>
        <row r="82">
          <cell r="K82" t="str">
            <v>Joe Gqabi - Elundini</v>
          </cell>
          <cell r="L82">
            <v>8</v>
          </cell>
        </row>
        <row r="83">
          <cell r="K83" t="str">
            <v>Joe Gqabi - Senqu</v>
          </cell>
          <cell r="L83">
            <v>9</v>
          </cell>
        </row>
        <row r="84">
          <cell r="K84" t="str">
            <v>Joe Gqabi - Walter Sisulu</v>
          </cell>
          <cell r="L84">
            <v>203</v>
          </cell>
        </row>
        <row r="85">
          <cell r="K85" t="str">
            <v>John Taolo Gaetsewe - Gamagara</v>
          </cell>
          <cell r="L85">
            <v>143</v>
          </cell>
        </row>
        <row r="86">
          <cell r="K86" t="str">
            <v>John Taolo Gaetsewe - Joe Morolong</v>
          </cell>
          <cell r="L86">
            <v>150</v>
          </cell>
        </row>
        <row r="87">
          <cell r="K87" t="str">
            <v>John Taolo Gaetsewe - Ga-Segonyana</v>
          </cell>
          <cell r="L87">
            <v>151</v>
          </cell>
        </row>
        <row r="88">
          <cell r="K88" t="str">
            <v>Lejweleputswa - Masilonyana</v>
          </cell>
          <cell r="L88">
            <v>19</v>
          </cell>
        </row>
        <row r="89">
          <cell r="K89" t="str">
            <v>Lejweleputswa - Tokologo</v>
          </cell>
          <cell r="L89">
            <v>20</v>
          </cell>
        </row>
        <row r="90">
          <cell r="K90" t="str">
            <v>Lejweleputswa - Tswelopele</v>
          </cell>
          <cell r="L90">
            <v>21</v>
          </cell>
        </row>
        <row r="91">
          <cell r="K91" t="str">
            <v>Lejweleputswa - Matjhabeng</v>
          </cell>
          <cell r="L91">
            <v>22</v>
          </cell>
        </row>
        <row r="92">
          <cell r="K92" t="str">
            <v>Lejweleputswa - Nala</v>
          </cell>
          <cell r="L92">
            <v>23</v>
          </cell>
        </row>
        <row r="93">
          <cell r="K93" t="str">
            <v>Mangaung - Mangaung</v>
          </cell>
          <cell r="L93">
            <v>202</v>
          </cell>
        </row>
        <row r="94">
          <cell r="K94" t="str">
            <v>Mopani - Greater Giyani</v>
          </cell>
          <cell r="L94">
            <v>65</v>
          </cell>
        </row>
        <row r="95">
          <cell r="K95" t="str">
            <v>Mopani - Greater Letaba</v>
          </cell>
          <cell r="L95">
            <v>66</v>
          </cell>
        </row>
        <row r="96">
          <cell r="K96" t="str">
            <v>Mopani - Greater Tzaneen</v>
          </cell>
          <cell r="L96">
            <v>67</v>
          </cell>
        </row>
        <row r="97">
          <cell r="K97" t="str">
            <v>Mopani - Ba-Phalaborwa</v>
          </cell>
          <cell r="L97">
            <v>68</v>
          </cell>
        </row>
        <row r="98">
          <cell r="K98" t="str">
            <v>Mopani - Maruleng</v>
          </cell>
          <cell r="L98">
            <v>69</v>
          </cell>
        </row>
        <row r="99">
          <cell r="K99" t="str">
            <v>Namakwa - Richtersveld</v>
          </cell>
          <cell r="L99">
            <v>123</v>
          </cell>
        </row>
        <row r="100">
          <cell r="K100" t="str">
            <v>Namakwa - Nama Khoi</v>
          </cell>
          <cell r="L100">
            <v>124</v>
          </cell>
        </row>
        <row r="101">
          <cell r="K101" t="str">
            <v>Namakwa - Kamiesberg</v>
          </cell>
          <cell r="L101">
            <v>125</v>
          </cell>
        </row>
        <row r="102">
          <cell r="K102" t="str">
            <v>Namakwa - Hantam</v>
          </cell>
          <cell r="L102">
            <v>126</v>
          </cell>
        </row>
        <row r="103">
          <cell r="K103" t="str">
            <v>Namakwa - Karoo Hoogland</v>
          </cell>
          <cell r="L103">
            <v>127</v>
          </cell>
        </row>
        <row r="104">
          <cell r="K104" t="str">
            <v>Namakwa - Khâi-Ma</v>
          </cell>
          <cell r="L104">
            <v>128</v>
          </cell>
        </row>
        <row r="105">
          <cell r="K105" t="str">
            <v>Namakwa - Other Namakwa</v>
          </cell>
          <cell r="L105">
            <v>214</v>
          </cell>
        </row>
        <row r="106">
          <cell r="K106" t="str">
            <v>Nelson Mandela Bay - Nelson Mandela Bay</v>
          </cell>
          <cell r="L106">
            <v>179</v>
          </cell>
        </row>
        <row r="107">
          <cell r="K107" t="str">
            <v>Ngaka Modiri Molema - Ratlou</v>
          </cell>
          <cell r="L107">
            <v>98</v>
          </cell>
        </row>
        <row r="108">
          <cell r="K108" t="str">
            <v>Ngaka Modiri Molema - Tswaing</v>
          </cell>
          <cell r="L108">
            <v>99</v>
          </cell>
        </row>
        <row r="109">
          <cell r="K109" t="str">
            <v>Ngaka Modiri Molema - Mafikeng</v>
          </cell>
          <cell r="L109">
            <v>100</v>
          </cell>
        </row>
        <row r="110">
          <cell r="K110" t="str">
            <v>Ngaka Modiri Molema - Ditsobotla</v>
          </cell>
          <cell r="L110">
            <v>101</v>
          </cell>
        </row>
        <row r="111">
          <cell r="K111" t="str">
            <v>Ngaka Modiri Molema - Ramotshere Moiloa</v>
          </cell>
          <cell r="L111">
            <v>102</v>
          </cell>
        </row>
        <row r="112">
          <cell r="K112" t="str">
            <v>Nkangala - Victor Khanye</v>
          </cell>
          <cell r="L112">
            <v>85</v>
          </cell>
        </row>
        <row r="113">
          <cell r="K113" t="str">
            <v>Nkangala - Emalahleni</v>
          </cell>
          <cell r="L113">
            <v>86</v>
          </cell>
        </row>
        <row r="114">
          <cell r="K114" t="str">
            <v>Nkangala - Steve Tshwete</v>
          </cell>
          <cell r="L114">
            <v>87</v>
          </cell>
        </row>
        <row r="115">
          <cell r="K115" t="str">
            <v>Nkangala - Emakhazeni</v>
          </cell>
          <cell r="L115">
            <v>88</v>
          </cell>
        </row>
        <row r="116">
          <cell r="K116" t="str">
            <v>Nkangala - Thembisile</v>
          </cell>
          <cell r="L116">
            <v>89</v>
          </cell>
        </row>
        <row r="117">
          <cell r="K117" t="str">
            <v>Nkangala - Dr JS Moroka</v>
          </cell>
          <cell r="L117">
            <v>90</v>
          </cell>
        </row>
        <row r="118">
          <cell r="K118" t="str">
            <v>O.R.Tambo - Ngquza Hill</v>
          </cell>
          <cell r="L118">
            <v>10</v>
          </cell>
        </row>
        <row r="119">
          <cell r="K119" t="str">
            <v>O.R.Tambo - Port St Johns</v>
          </cell>
          <cell r="L119">
            <v>11</v>
          </cell>
        </row>
        <row r="120">
          <cell r="K120" t="str">
            <v>O.R.Tambo - Nyandeni</v>
          </cell>
          <cell r="L120">
            <v>12</v>
          </cell>
        </row>
        <row r="121">
          <cell r="K121" t="str">
            <v>O.R.Tambo - Mhlontlo</v>
          </cell>
          <cell r="L121">
            <v>13</v>
          </cell>
        </row>
        <row r="122">
          <cell r="K122" t="str">
            <v>O.R.Tambo - King Sabata Dalindyebo</v>
          </cell>
          <cell r="L122">
            <v>14</v>
          </cell>
        </row>
        <row r="123">
          <cell r="K123" t="str">
            <v>Overberg - Cape Agulhas</v>
          </cell>
          <cell r="L123">
            <v>112</v>
          </cell>
        </row>
        <row r="124">
          <cell r="K124" t="str">
            <v>Overberg - Swellendam</v>
          </cell>
          <cell r="L124">
            <v>113</v>
          </cell>
        </row>
        <row r="125">
          <cell r="K125" t="str">
            <v>Overberg - Theewaterskloof</v>
          </cell>
          <cell r="L125">
            <v>160</v>
          </cell>
        </row>
        <row r="126">
          <cell r="K126" t="str">
            <v>Overberg - Overstrand</v>
          </cell>
          <cell r="L126">
            <v>188</v>
          </cell>
        </row>
        <row r="127">
          <cell r="K127" t="str">
            <v>Pixley ka Seme - Ubuntu</v>
          </cell>
          <cell r="L127">
            <v>129</v>
          </cell>
        </row>
        <row r="128">
          <cell r="K128" t="str">
            <v>Pixley ka Seme - Umsobomvu</v>
          </cell>
          <cell r="L128">
            <v>130</v>
          </cell>
        </row>
        <row r="129">
          <cell r="K129" t="str">
            <v>Pixley ka Seme - Emthanjeni</v>
          </cell>
          <cell r="L129">
            <v>131</v>
          </cell>
        </row>
        <row r="130">
          <cell r="K130" t="str">
            <v>Pixley ka Seme - Kareeberg</v>
          </cell>
          <cell r="L130">
            <v>132</v>
          </cell>
        </row>
        <row r="131">
          <cell r="K131" t="str">
            <v>Pixley ka Seme - Renosterberg</v>
          </cell>
          <cell r="L131">
            <v>133</v>
          </cell>
        </row>
        <row r="132">
          <cell r="K132" t="str">
            <v>Pixley ka Seme - Thembelihle</v>
          </cell>
          <cell r="L132">
            <v>134</v>
          </cell>
        </row>
        <row r="133">
          <cell r="K133" t="str">
            <v>Pixley ka Seme - Siyathemba</v>
          </cell>
          <cell r="L133">
            <v>135</v>
          </cell>
        </row>
        <row r="134">
          <cell r="K134" t="str">
            <v>Pixley ka Seme - Siyancuma</v>
          </cell>
          <cell r="L134">
            <v>136</v>
          </cell>
        </row>
        <row r="135">
          <cell r="K135" t="str">
            <v>Sarah Baartman - Dr Beyers Naude</v>
          </cell>
          <cell r="L135">
            <v>1</v>
          </cell>
        </row>
        <row r="136">
          <cell r="K136" t="str">
            <v>Sarah Baartman - Makana</v>
          </cell>
          <cell r="L136">
            <v>2</v>
          </cell>
        </row>
        <row r="137">
          <cell r="K137" t="str">
            <v>Sarah Baartman - Ndlambe</v>
          </cell>
          <cell r="L137">
            <v>3</v>
          </cell>
        </row>
        <row r="138">
          <cell r="K138" t="str">
            <v>Sarah Baartman - Sundays River Valley</v>
          </cell>
          <cell r="L138">
            <v>176</v>
          </cell>
        </row>
        <row r="139">
          <cell r="K139" t="str">
            <v>Sarah Baartman - Kouga</v>
          </cell>
          <cell r="L139">
            <v>177</v>
          </cell>
        </row>
        <row r="140">
          <cell r="K140" t="str">
            <v>Sarah Baartman - Kou-Kamma</v>
          </cell>
          <cell r="L140">
            <v>178</v>
          </cell>
        </row>
        <row r="141">
          <cell r="K141" t="str">
            <v>Sarah Baartman - Blue Crane Route</v>
          </cell>
          <cell r="L141">
            <v>211</v>
          </cell>
        </row>
        <row r="142">
          <cell r="K142" t="str">
            <v>Sedibeng - Lesedi</v>
          </cell>
          <cell r="L142">
            <v>208</v>
          </cell>
        </row>
        <row r="143">
          <cell r="K143" t="str">
            <v>Sedibeng - Midvaal</v>
          </cell>
          <cell r="L143">
            <v>209</v>
          </cell>
        </row>
        <row r="144">
          <cell r="K144" t="str">
            <v>Sedibeng - Emfuleni</v>
          </cell>
          <cell r="L144">
            <v>210</v>
          </cell>
        </row>
        <row r="145">
          <cell r="K145" t="str">
            <v>Sekhukhune - Ephraim Mogale</v>
          </cell>
          <cell r="L145">
            <v>75</v>
          </cell>
        </row>
        <row r="146">
          <cell r="K146" t="str">
            <v>Sekhukhune - Elias Motsoaledi</v>
          </cell>
          <cell r="L146">
            <v>76</v>
          </cell>
        </row>
        <row r="147">
          <cell r="K147" t="str">
            <v>Sekhukhune - Makhuduthamaga</v>
          </cell>
          <cell r="L147">
            <v>77</v>
          </cell>
        </row>
        <row r="148">
          <cell r="K148" t="str">
            <v>Sekhukhune - Greater Tubatse/Fetakgomo</v>
          </cell>
          <cell r="L148">
            <v>194</v>
          </cell>
        </row>
        <row r="149">
          <cell r="K149" t="str">
            <v>Sisonke - Dr Nkosazana Dlamini Zuma</v>
          </cell>
          <cell r="L149">
            <v>63</v>
          </cell>
        </row>
        <row r="150">
          <cell r="K150" t="str">
            <v>Sisonke - Ubuhlebezwe</v>
          </cell>
          <cell r="L150">
            <v>64</v>
          </cell>
        </row>
        <row r="151">
          <cell r="K151" t="str">
            <v>Sisonke - Greater Kokstad</v>
          </cell>
          <cell r="L151">
            <v>155</v>
          </cell>
        </row>
        <row r="152">
          <cell r="K152" t="str">
            <v>Sisonke - Umzimkhulu</v>
          </cell>
          <cell r="L152">
            <v>156</v>
          </cell>
        </row>
        <row r="153">
          <cell r="K153" t="str">
            <v>Thabo Mofutsanyane - Setsoto</v>
          </cell>
          <cell r="L153">
            <v>24</v>
          </cell>
        </row>
        <row r="154">
          <cell r="K154" t="str">
            <v>Thabo Mofutsanyane - Dihlabeng</v>
          </cell>
          <cell r="L154">
            <v>25</v>
          </cell>
        </row>
        <row r="155">
          <cell r="K155" t="str">
            <v>Thabo Mofutsanyane - Nketoana</v>
          </cell>
          <cell r="L155">
            <v>26</v>
          </cell>
        </row>
        <row r="156">
          <cell r="K156" t="str">
            <v>Thabo Mofutsanyane - Maluti a Phofung</v>
          </cell>
          <cell r="L156">
            <v>27</v>
          </cell>
        </row>
        <row r="157">
          <cell r="K157" t="str">
            <v>Thabo Mofutsanyane - Phumelela</v>
          </cell>
          <cell r="L157">
            <v>28</v>
          </cell>
        </row>
        <row r="158">
          <cell r="K158" t="str">
            <v>Thabo Mofutsanyane - Mantsopa</v>
          </cell>
          <cell r="L158">
            <v>29</v>
          </cell>
        </row>
        <row r="159">
          <cell r="K159" t="str">
            <v>Ugu - Umdoni</v>
          </cell>
          <cell r="L159">
            <v>38</v>
          </cell>
        </row>
        <row r="160">
          <cell r="K160" t="str">
            <v>Ugu - uMuziwabantu</v>
          </cell>
          <cell r="L160">
            <v>39</v>
          </cell>
        </row>
        <row r="161">
          <cell r="K161" t="str">
            <v>Ugu - Ray Nkonyeni</v>
          </cell>
          <cell r="L161">
            <v>40</v>
          </cell>
        </row>
        <row r="162">
          <cell r="K162" t="str">
            <v>Ugu - Umzumbe</v>
          </cell>
          <cell r="L162">
            <v>152</v>
          </cell>
        </row>
        <row r="163">
          <cell r="K163" t="str">
            <v>Umgungundlovu - Richmond</v>
          </cell>
          <cell r="L163">
            <v>154</v>
          </cell>
        </row>
        <row r="164">
          <cell r="K164" t="str">
            <v>Umgungundlovu - uMshwathi</v>
          </cell>
          <cell r="L164">
            <v>166</v>
          </cell>
        </row>
        <row r="165">
          <cell r="K165" t="str">
            <v>Umgungundlovu - Mkhambathini</v>
          </cell>
          <cell r="L165">
            <v>169</v>
          </cell>
        </row>
        <row r="166">
          <cell r="K166" t="str">
            <v>Umgungundlovu - The Msunduzi</v>
          </cell>
          <cell r="L166">
            <v>170</v>
          </cell>
        </row>
        <row r="167">
          <cell r="K167" t="str">
            <v>Umgungundlovu - uMngeni</v>
          </cell>
          <cell r="L167">
            <v>171</v>
          </cell>
        </row>
        <row r="168">
          <cell r="K168" t="str">
            <v>Umgungundlovu - Impendle</v>
          </cell>
          <cell r="L168">
            <v>172</v>
          </cell>
        </row>
        <row r="169">
          <cell r="K169" t="str">
            <v>Umgungundlovu - Mpofana</v>
          </cell>
          <cell r="L169">
            <v>207</v>
          </cell>
        </row>
        <row r="170">
          <cell r="K170" t="str">
            <v>Umkhanyakude - Umhlabuyalingana</v>
          </cell>
          <cell r="L170">
            <v>54</v>
          </cell>
        </row>
        <row r="171">
          <cell r="K171" t="str">
            <v>Umkhanyakude - Jozini</v>
          </cell>
          <cell r="L171">
            <v>55</v>
          </cell>
        </row>
        <row r="172">
          <cell r="K172" t="str">
            <v>Umkhanyakude - Mtubatuba</v>
          </cell>
          <cell r="L172">
            <v>56</v>
          </cell>
        </row>
        <row r="173">
          <cell r="K173" t="str">
            <v>Umkhanyakude - Big Five Hlabisa</v>
          </cell>
          <cell r="L173">
            <v>153</v>
          </cell>
        </row>
        <row r="174">
          <cell r="K174" t="str">
            <v>Umzinyathi - Endumeni</v>
          </cell>
          <cell r="L174">
            <v>44</v>
          </cell>
        </row>
        <row r="175">
          <cell r="K175" t="str">
            <v>Umzinyathi - Nqutu</v>
          </cell>
          <cell r="L175">
            <v>45</v>
          </cell>
        </row>
        <row r="176">
          <cell r="K176" t="str">
            <v>Umzinyathi - Msinga</v>
          </cell>
          <cell r="L176">
            <v>167</v>
          </cell>
        </row>
        <row r="177">
          <cell r="K177" t="str">
            <v>Umzinyathi - Umvoti</v>
          </cell>
          <cell r="L177">
            <v>206</v>
          </cell>
        </row>
        <row r="178">
          <cell r="K178" t="str">
            <v>Uthukela - Alfred Duma</v>
          </cell>
          <cell r="L178">
            <v>41</v>
          </cell>
        </row>
        <row r="179">
          <cell r="K179" t="str">
            <v>Uthukela - Inkosi Langalibalele</v>
          </cell>
          <cell r="L179">
            <v>42</v>
          </cell>
        </row>
        <row r="180">
          <cell r="K180" t="str">
            <v>Uthukela - Okhahlamba</v>
          </cell>
          <cell r="L180">
            <v>43</v>
          </cell>
        </row>
        <row r="181">
          <cell r="K181" t="str">
            <v>Uthungulu - uMlalazi</v>
          </cell>
          <cell r="L181">
            <v>57</v>
          </cell>
        </row>
        <row r="182">
          <cell r="K182" t="str">
            <v>Uthungulu - Nkandla</v>
          </cell>
          <cell r="L182">
            <v>58</v>
          </cell>
        </row>
        <row r="183">
          <cell r="K183" t="str">
            <v>Uthungulu - Mfolozi</v>
          </cell>
          <cell r="L183">
            <v>173</v>
          </cell>
        </row>
        <row r="184">
          <cell r="K184" t="str">
            <v>Uthungulu - uMhlathuze</v>
          </cell>
          <cell r="L184">
            <v>174</v>
          </cell>
        </row>
        <row r="185">
          <cell r="K185" t="str">
            <v>Uthungulu - Mthonjaneni</v>
          </cell>
          <cell r="L185">
            <v>175</v>
          </cell>
        </row>
        <row r="186">
          <cell r="K186" t="str">
            <v>Vhembe - Musina</v>
          </cell>
          <cell r="L186">
            <v>195</v>
          </cell>
        </row>
        <row r="187">
          <cell r="K187" t="str">
            <v>Vhembe - Thulamela</v>
          </cell>
          <cell r="L187">
            <v>196</v>
          </cell>
        </row>
        <row r="188">
          <cell r="K188" t="str">
            <v>Vhembe - Makhado</v>
          </cell>
          <cell r="L188">
            <v>197</v>
          </cell>
        </row>
        <row r="189">
          <cell r="K189" t="str">
            <v>Vhembe - New</v>
          </cell>
          <cell r="L189">
            <v>198</v>
          </cell>
        </row>
        <row r="190">
          <cell r="K190" t="str">
            <v>Waterberg - Thabazimbi</v>
          </cell>
          <cell r="L190">
            <v>71</v>
          </cell>
        </row>
        <row r="191">
          <cell r="K191" t="str">
            <v>Waterberg - Lephalale</v>
          </cell>
          <cell r="L191">
            <v>72</v>
          </cell>
        </row>
        <row r="192">
          <cell r="K192" t="str">
            <v>Waterberg - Bela-Bela</v>
          </cell>
          <cell r="L192">
            <v>73</v>
          </cell>
        </row>
        <row r="193">
          <cell r="K193" t="str">
            <v>Waterberg - Mogalakwena</v>
          </cell>
          <cell r="L193">
            <v>74</v>
          </cell>
        </row>
        <row r="194">
          <cell r="K194" t="str">
            <v>Waterberg - Modimolle/Mookgophong</v>
          </cell>
          <cell r="L194">
            <v>193</v>
          </cell>
        </row>
        <row r="195">
          <cell r="K195" t="str">
            <v>West Coast - Matzikama</v>
          </cell>
          <cell r="L195">
            <v>105</v>
          </cell>
        </row>
        <row r="196">
          <cell r="K196" t="str">
            <v>West Coast - Cederberg</v>
          </cell>
          <cell r="L196">
            <v>106</v>
          </cell>
        </row>
        <row r="197">
          <cell r="K197" t="str">
            <v>West Coast - Bergrivier</v>
          </cell>
          <cell r="L197">
            <v>107</v>
          </cell>
        </row>
        <row r="198">
          <cell r="K198" t="str">
            <v>West Coast - Saldanha Bay</v>
          </cell>
          <cell r="L198">
            <v>186</v>
          </cell>
        </row>
        <row r="199">
          <cell r="K199" t="str">
            <v>West Coast - Swartland</v>
          </cell>
          <cell r="L199">
            <v>187</v>
          </cell>
        </row>
        <row r="200">
          <cell r="K200" t="str">
            <v>West Rand - Mogale City</v>
          </cell>
          <cell r="L200">
            <v>34</v>
          </cell>
        </row>
        <row r="201">
          <cell r="K201" t="str">
            <v>West Rand - Rand West City</v>
          </cell>
          <cell r="L201">
            <v>35</v>
          </cell>
        </row>
        <row r="202">
          <cell r="K202" t="str">
            <v>West Rand - Merafong City</v>
          </cell>
          <cell r="L202">
            <v>36</v>
          </cell>
        </row>
        <row r="203">
          <cell r="K203" t="str">
            <v>Xhariep - Letsemeng</v>
          </cell>
          <cell r="L203">
            <v>16</v>
          </cell>
        </row>
        <row r="204">
          <cell r="K204" t="str">
            <v>Xhariep - Kopanong</v>
          </cell>
          <cell r="L204">
            <v>17</v>
          </cell>
        </row>
        <row r="205">
          <cell r="K205" t="str">
            <v>Xhariep - Mohokare</v>
          </cell>
          <cell r="L205">
            <v>18</v>
          </cell>
        </row>
        <row r="206">
          <cell r="K206" t="str">
            <v>Z F Mgcawu - Kai !Garib</v>
          </cell>
          <cell r="L206">
            <v>137</v>
          </cell>
        </row>
        <row r="207">
          <cell r="K207" t="str">
            <v>Z F Mgcawu - !Kheis</v>
          </cell>
          <cell r="L207">
            <v>138</v>
          </cell>
        </row>
        <row r="208">
          <cell r="K208" t="str">
            <v>Z F Mgcawu - Tsantsabane</v>
          </cell>
          <cell r="L208">
            <v>139</v>
          </cell>
        </row>
        <row r="209">
          <cell r="K209" t="str">
            <v>Z F Mgcawu - Kgatelopele</v>
          </cell>
          <cell r="L209">
            <v>140</v>
          </cell>
        </row>
        <row r="210">
          <cell r="K210" t="str">
            <v>Z F Mgcawu - Dawid Kruiper</v>
          </cell>
          <cell r="L210">
            <v>199</v>
          </cell>
        </row>
        <row r="211">
          <cell r="K211" t="str">
            <v>Zululand - eDumbe</v>
          </cell>
          <cell r="L211">
            <v>49</v>
          </cell>
        </row>
        <row r="212">
          <cell r="K212" t="str">
            <v>Zululand - uPhongolo</v>
          </cell>
          <cell r="L212">
            <v>50</v>
          </cell>
        </row>
        <row r="213">
          <cell r="K213" t="str">
            <v>Zululand - Abaqulusi</v>
          </cell>
          <cell r="L213">
            <v>51</v>
          </cell>
        </row>
        <row r="214">
          <cell r="K214" t="str">
            <v>Zululand - Nongoma</v>
          </cell>
          <cell r="L214">
            <v>52</v>
          </cell>
        </row>
        <row r="215">
          <cell r="K215" t="str">
            <v>Zululand - Ulundi</v>
          </cell>
          <cell r="L215">
            <v>53</v>
          </cell>
        </row>
        <row r="216">
          <cell r="K216" t="str">
            <v>Pixley ka Seme - Other Pixley ka Seme</v>
          </cell>
          <cell r="L216">
            <v>215</v>
          </cell>
        </row>
        <row r="217">
          <cell r="K217" t="str">
            <v>Ugu - Ray Nkonyeni (incl. Umzumbe)</v>
          </cell>
          <cell r="L217">
            <v>216</v>
          </cell>
        </row>
        <row r="218">
          <cell r="K218" t="str">
            <v>Umzinyathi - Endumeni (incl. Nqutu)</v>
          </cell>
          <cell r="L218">
            <v>217</v>
          </cell>
        </row>
        <row r="219">
          <cell r="K219" t="str">
            <v>Umzinyathi - Umvoti (incl. Msinga)</v>
          </cell>
          <cell r="L219">
            <v>218</v>
          </cell>
        </row>
        <row r="220">
          <cell r="K220" t="str">
            <v>Vhembe - Makhado (incl. Chabane and Thulamela)</v>
          </cell>
          <cell r="L220">
            <v>219</v>
          </cell>
        </row>
        <row r="221">
          <cell r="K221" t="str">
            <v>Z F Mgcawu - Other Z F Mgcawu</v>
          </cell>
          <cell r="L221">
            <v>220</v>
          </cell>
        </row>
        <row r="222">
          <cell r="K222" t="str">
            <v>Zululand - Abaqulusi (incl. Ulundi)</v>
          </cell>
          <cell r="L222">
            <v>221</v>
          </cell>
        </row>
        <row r="223">
          <cell r="L223">
            <v>222</v>
          </cell>
        </row>
        <row r="224">
          <cell r="L224">
            <v>223</v>
          </cell>
        </row>
        <row r="225">
          <cell r="L225">
            <v>224</v>
          </cell>
        </row>
        <row r="226">
          <cell r="L226">
            <v>225</v>
          </cell>
        </row>
        <row r="227">
          <cell r="L227">
            <v>226</v>
          </cell>
        </row>
        <row r="228">
          <cell r="L228">
            <v>227</v>
          </cell>
        </row>
        <row r="229">
          <cell r="L229">
            <v>228</v>
          </cell>
        </row>
        <row r="230">
          <cell r="L230">
            <v>229</v>
          </cell>
        </row>
        <row r="231">
          <cell r="L231">
            <v>230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names"/>
      <sheetName val="GEMS_496+"/>
      <sheetName val="2017"/>
    </sheetNames>
    <sheetDataSet>
      <sheetData sheetId="0"/>
      <sheetData sheetId="1"/>
      <sheetData sheetId="2">
        <row r="1">
          <cell r="B1" t="str">
            <v>ProvinceCo</v>
          </cell>
          <cell r="L1" t="str">
            <v>gems_code</v>
          </cell>
        </row>
        <row r="2">
          <cell r="B2" t="str">
            <v>EC</v>
          </cell>
          <cell r="L2">
            <v>1</v>
          </cell>
        </row>
        <row r="3">
          <cell r="B3" t="str">
            <v>EC</v>
          </cell>
          <cell r="L3">
            <v>2</v>
          </cell>
        </row>
        <row r="4">
          <cell r="B4" t="str">
            <v>EC</v>
          </cell>
          <cell r="L4">
            <v>3</v>
          </cell>
        </row>
        <row r="5">
          <cell r="B5" t="str">
            <v>EC</v>
          </cell>
          <cell r="L5">
            <v>4</v>
          </cell>
        </row>
        <row r="6">
          <cell r="B6" t="str">
            <v>EC</v>
          </cell>
          <cell r="L6">
            <v>5</v>
          </cell>
        </row>
        <row r="7">
          <cell r="B7" t="str">
            <v>EC</v>
          </cell>
          <cell r="L7">
            <v>6</v>
          </cell>
        </row>
        <row r="8">
          <cell r="B8" t="str">
            <v>EC</v>
          </cell>
          <cell r="L8">
            <v>7</v>
          </cell>
        </row>
        <row r="9">
          <cell r="B9" t="str">
            <v>EC</v>
          </cell>
          <cell r="L9">
            <v>8</v>
          </cell>
        </row>
        <row r="10">
          <cell r="B10" t="str">
            <v>EC</v>
          </cell>
          <cell r="L10">
            <v>9</v>
          </cell>
        </row>
        <row r="11">
          <cell r="B11" t="str">
            <v>EC</v>
          </cell>
          <cell r="L11">
            <v>10</v>
          </cell>
        </row>
        <row r="12">
          <cell r="B12" t="str">
            <v>EC</v>
          </cell>
          <cell r="L12">
            <v>11</v>
          </cell>
        </row>
        <row r="13">
          <cell r="B13" t="str">
            <v>EC</v>
          </cell>
          <cell r="L13">
            <v>12</v>
          </cell>
        </row>
        <row r="14">
          <cell r="B14" t="str">
            <v>EC</v>
          </cell>
          <cell r="L14">
            <v>13</v>
          </cell>
        </row>
        <row r="15">
          <cell r="B15" t="str">
            <v>EC</v>
          </cell>
          <cell r="L15">
            <v>14</v>
          </cell>
        </row>
        <row r="16">
          <cell r="B16" t="str">
            <v>EC</v>
          </cell>
          <cell r="L16">
            <v>15</v>
          </cell>
        </row>
        <row r="17">
          <cell r="B17" t="str">
            <v>FS</v>
          </cell>
          <cell r="L17">
            <v>16</v>
          </cell>
        </row>
        <row r="18">
          <cell r="B18" t="str">
            <v>FS</v>
          </cell>
          <cell r="L18">
            <v>17</v>
          </cell>
        </row>
        <row r="19">
          <cell r="B19" t="str">
            <v>FS</v>
          </cell>
          <cell r="L19">
            <v>18</v>
          </cell>
        </row>
        <row r="20">
          <cell r="B20" t="str">
            <v>FS</v>
          </cell>
          <cell r="L20">
            <v>19</v>
          </cell>
        </row>
        <row r="21">
          <cell r="B21" t="str">
            <v>FS</v>
          </cell>
          <cell r="L21">
            <v>20</v>
          </cell>
        </row>
        <row r="22">
          <cell r="B22" t="str">
            <v>FS</v>
          </cell>
          <cell r="L22">
            <v>21</v>
          </cell>
        </row>
        <row r="23">
          <cell r="B23" t="str">
            <v>FS</v>
          </cell>
          <cell r="L23">
            <v>22</v>
          </cell>
        </row>
        <row r="24">
          <cell r="B24" t="str">
            <v>FS</v>
          </cell>
          <cell r="L24">
            <v>23</v>
          </cell>
        </row>
        <row r="25">
          <cell r="B25" t="str">
            <v>FS</v>
          </cell>
          <cell r="L25">
            <v>24</v>
          </cell>
        </row>
        <row r="26">
          <cell r="B26" t="str">
            <v>FS</v>
          </cell>
          <cell r="L26">
            <v>25</v>
          </cell>
        </row>
        <row r="27">
          <cell r="B27" t="str">
            <v>FS</v>
          </cell>
          <cell r="L27">
            <v>26</v>
          </cell>
        </row>
        <row r="28">
          <cell r="B28" t="str">
            <v>FS</v>
          </cell>
          <cell r="L28">
            <v>27</v>
          </cell>
        </row>
        <row r="29">
          <cell r="B29" t="str">
            <v>FS</v>
          </cell>
          <cell r="L29">
            <v>28</v>
          </cell>
        </row>
        <row r="30">
          <cell r="B30" t="str">
            <v>FS</v>
          </cell>
          <cell r="L30">
            <v>29</v>
          </cell>
        </row>
        <row r="31">
          <cell r="B31" t="str">
            <v>FS</v>
          </cell>
          <cell r="L31">
            <v>30</v>
          </cell>
        </row>
        <row r="32">
          <cell r="B32" t="str">
            <v>FS</v>
          </cell>
          <cell r="L32">
            <v>31</v>
          </cell>
        </row>
        <row r="33">
          <cell r="B33" t="str">
            <v>FS</v>
          </cell>
          <cell r="L33">
            <v>32</v>
          </cell>
        </row>
        <row r="34">
          <cell r="B34" t="str">
            <v>FS</v>
          </cell>
          <cell r="L34">
            <v>33</v>
          </cell>
        </row>
        <row r="35">
          <cell r="B35" t="str">
            <v>GT</v>
          </cell>
          <cell r="L35">
            <v>34</v>
          </cell>
        </row>
        <row r="36">
          <cell r="B36" t="str">
            <v>GT</v>
          </cell>
          <cell r="L36">
            <v>35</v>
          </cell>
        </row>
        <row r="37">
          <cell r="B37" t="str">
            <v>GT</v>
          </cell>
          <cell r="L37">
            <v>36</v>
          </cell>
        </row>
        <row r="38">
          <cell r="B38" t="str">
            <v>GT</v>
          </cell>
          <cell r="L38">
            <v>37</v>
          </cell>
        </row>
        <row r="39">
          <cell r="B39" t="str">
            <v>KZN</v>
          </cell>
          <cell r="L39">
            <v>38</v>
          </cell>
        </row>
        <row r="40">
          <cell r="B40" t="str">
            <v>KZN</v>
          </cell>
          <cell r="L40">
            <v>39</v>
          </cell>
        </row>
        <row r="41">
          <cell r="B41" t="str">
            <v>KZN</v>
          </cell>
          <cell r="L41">
            <v>40</v>
          </cell>
        </row>
        <row r="42">
          <cell r="B42" t="str">
            <v>KZN</v>
          </cell>
          <cell r="L42">
            <v>41</v>
          </cell>
        </row>
        <row r="43">
          <cell r="B43" t="str">
            <v>KZN</v>
          </cell>
          <cell r="L43">
            <v>42</v>
          </cell>
        </row>
        <row r="44">
          <cell r="B44" t="str">
            <v>KZN</v>
          </cell>
          <cell r="L44">
            <v>43</v>
          </cell>
        </row>
        <row r="45">
          <cell r="B45" t="str">
            <v>KZN</v>
          </cell>
          <cell r="L45">
            <v>44</v>
          </cell>
        </row>
        <row r="46">
          <cell r="B46" t="str">
            <v>KZN</v>
          </cell>
          <cell r="L46">
            <v>45</v>
          </cell>
        </row>
        <row r="47">
          <cell r="B47" t="str">
            <v>KZN</v>
          </cell>
          <cell r="L47">
            <v>46</v>
          </cell>
        </row>
        <row r="48">
          <cell r="B48" t="str">
            <v>KZN</v>
          </cell>
          <cell r="L48">
            <v>47</v>
          </cell>
        </row>
        <row r="49">
          <cell r="B49" t="str">
            <v>KZN</v>
          </cell>
          <cell r="L49">
            <v>48</v>
          </cell>
        </row>
        <row r="50">
          <cell r="B50" t="str">
            <v>KZN</v>
          </cell>
          <cell r="L50">
            <v>49</v>
          </cell>
        </row>
        <row r="51">
          <cell r="B51" t="str">
            <v>KZN</v>
          </cell>
          <cell r="L51">
            <v>50</v>
          </cell>
        </row>
        <row r="52">
          <cell r="B52" t="str">
            <v>KZN</v>
          </cell>
          <cell r="L52">
            <v>51</v>
          </cell>
        </row>
        <row r="53">
          <cell r="B53" t="str">
            <v>KZN</v>
          </cell>
          <cell r="L53">
            <v>52</v>
          </cell>
        </row>
        <row r="54">
          <cell r="B54" t="str">
            <v>KZN</v>
          </cell>
          <cell r="L54">
            <v>53</v>
          </cell>
        </row>
        <row r="55">
          <cell r="B55" t="str">
            <v>KZN</v>
          </cell>
          <cell r="L55">
            <v>54</v>
          </cell>
        </row>
        <row r="56">
          <cell r="B56" t="str">
            <v>KZN</v>
          </cell>
          <cell r="L56">
            <v>55</v>
          </cell>
        </row>
        <row r="57">
          <cell r="B57" t="str">
            <v>KZN</v>
          </cell>
          <cell r="L57">
            <v>56</v>
          </cell>
        </row>
        <row r="58">
          <cell r="B58" t="str">
            <v>KZN</v>
          </cell>
          <cell r="L58">
            <v>57</v>
          </cell>
        </row>
        <row r="59">
          <cell r="B59" t="str">
            <v>KZN</v>
          </cell>
          <cell r="L59">
            <v>58</v>
          </cell>
        </row>
        <row r="60">
          <cell r="B60" t="str">
            <v>KZN</v>
          </cell>
          <cell r="L60">
            <v>59</v>
          </cell>
        </row>
        <row r="61">
          <cell r="B61" t="str">
            <v>KZN</v>
          </cell>
          <cell r="L61">
            <v>60</v>
          </cell>
        </row>
        <row r="62">
          <cell r="B62" t="str">
            <v>KZN</v>
          </cell>
          <cell r="L62">
            <v>61</v>
          </cell>
        </row>
        <row r="63">
          <cell r="B63" t="str">
            <v>KZN</v>
          </cell>
          <cell r="L63">
            <v>62</v>
          </cell>
        </row>
        <row r="64">
          <cell r="B64" t="str">
            <v>KZN</v>
          </cell>
          <cell r="L64">
            <v>63</v>
          </cell>
        </row>
        <row r="65">
          <cell r="B65" t="str">
            <v>KZN</v>
          </cell>
          <cell r="L65">
            <v>64</v>
          </cell>
        </row>
        <row r="66">
          <cell r="B66" t="str">
            <v>LIM</v>
          </cell>
          <cell r="L66">
            <v>65</v>
          </cell>
        </row>
        <row r="67">
          <cell r="B67" t="str">
            <v>LIM</v>
          </cell>
          <cell r="L67">
            <v>66</v>
          </cell>
        </row>
        <row r="68">
          <cell r="B68" t="str">
            <v>LIM</v>
          </cell>
          <cell r="L68">
            <v>67</v>
          </cell>
        </row>
        <row r="69">
          <cell r="B69" t="str">
            <v>LIM</v>
          </cell>
          <cell r="L69">
            <v>68</v>
          </cell>
        </row>
        <row r="70">
          <cell r="B70" t="str">
            <v>LIM</v>
          </cell>
          <cell r="L70">
            <v>69</v>
          </cell>
        </row>
        <row r="71">
          <cell r="B71" t="str">
            <v>LIM</v>
          </cell>
          <cell r="L71">
            <v>70</v>
          </cell>
        </row>
        <row r="72">
          <cell r="B72" t="str">
            <v>LIM</v>
          </cell>
          <cell r="L72">
            <v>71</v>
          </cell>
        </row>
        <row r="73">
          <cell r="B73" t="str">
            <v>LIM</v>
          </cell>
          <cell r="L73">
            <v>72</v>
          </cell>
        </row>
        <row r="74">
          <cell r="B74" t="str">
            <v>LIM</v>
          </cell>
          <cell r="L74">
            <v>73</v>
          </cell>
        </row>
        <row r="75">
          <cell r="B75" t="str">
            <v>LIM</v>
          </cell>
          <cell r="L75">
            <v>74</v>
          </cell>
        </row>
        <row r="76">
          <cell r="B76" t="str">
            <v>LIM</v>
          </cell>
          <cell r="L76">
            <v>75</v>
          </cell>
        </row>
        <row r="77">
          <cell r="B77" t="str">
            <v>LIM</v>
          </cell>
          <cell r="L77">
            <v>76</v>
          </cell>
        </row>
        <row r="78">
          <cell r="B78" t="str">
            <v>LIM</v>
          </cell>
          <cell r="L78">
            <v>77</v>
          </cell>
        </row>
        <row r="79">
          <cell r="B79" t="str">
            <v>MP</v>
          </cell>
          <cell r="L79">
            <v>78</v>
          </cell>
        </row>
        <row r="80">
          <cell r="B80" t="str">
            <v>MP</v>
          </cell>
          <cell r="L80">
            <v>79</v>
          </cell>
        </row>
        <row r="81">
          <cell r="B81" t="str">
            <v>MP</v>
          </cell>
          <cell r="L81">
            <v>80</v>
          </cell>
        </row>
        <row r="82">
          <cell r="B82" t="str">
            <v>MP</v>
          </cell>
          <cell r="L82">
            <v>81</v>
          </cell>
        </row>
        <row r="83">
          <cell r="B83" t="str">
            <v>MP</v>
          </cell>
          <cell r="L83">
            <v>82</v>
          </cell>
        </row>
        <row r="84">
          <cell r="B84" t="str">
            <v>MP</v>
          </cell>
          <cell r="L84">
            <v>83</v>
          </cell>
        </row>
        <row r="85">
          <cell r="B85" t="str">
            <v>MP</v>
          </cell>
          <cell r="L85">
            <v>84</v>
          </cell>
        </row>
        <row r="86">
          <cell r="B86" t="str">
            <v>MP</v>
          </cell>
          <cell r="L86">
            <v>85</v>
          </cell>
        </row>
        <row r="87">
          <cell r="B87" t="str">
            <v>MP</v>
          </cell>
          <cell r="L87">
            <v>86</v>
          </cell>
        </row>
        <row r="88">
          <cell r="B88" t="str">
            <v>MP</v>
          </cell>
          <cell r="L88">
            <v>87</v>
          </cell>
        </row>
        <row r="89">
          <cell r="B89" t="str">
            <v>MP</v>
          </cell>
          <cell r="L89">
            <v>88</v>
          </cell>
        </row>
        <row r="90">
          <cell r="B90" t="str">
            <v>MP</v>
          </cell>
          <cell r="L90">
            <v>89</v>
          </cell>
        </row>
        <row r="91">
          <cell r="B91" t="str">
            <v>MP</v>
          </cell>
          <cell r="L91">
            <v>90</v>
          </cell>
        </row>
        <row r="92">
          <cell r="B92" t="str">
            <v>MP</v>
          </cell>
          <cell r="L92">
            <v>91</v>
          </cell>
        </row>
        <row r="93">
          <cell r="B93" t="str">
            <v>MP</v>
          </cell>
          <cell r="L93">
            <v>92</v>
          </cell>
        </row>
        <row r="94">
          <cell r="B94" t="str">
            <v>NW</v>
          </cell>
          <cell r="L94">
            <v>93</v>
          </cell>
        </row>
        <row r="95">
          <cell r="B95" t="str">
            <v>NW</v>
          </cell>
          <cell r="L95">
            <v>94</v>
          </cell>
        </row>
        <row r="96">
          <cell r="B96" t="str">
            <v>NW</v>
          </cell>
          <cell r="L96">
            <v>95</v>
          </cell>
        </row>
        <row r="97">
          <cell r="B97" t="str">
            <v>NW</v>
          </cell>
          <cell r="L97">
            <v>96</v>
          </cell>
        </row>
        <row r="98">
          <cell r="B98" t="str">
            <v>NW</v>
          </cell>
          <cell r="L98">
            <v>97</v>
          </cell>
        </row>
        <row r="99">
          <cell r="B99" t="str">
            <v>NW</v>
          </cell>
          <cell r="L99">
            <v>98</v>
          </cell>
        </row>
        <row r="100">
          <cell r="B100" t="str">
            <v>NW</v>
          </cell>
          <cell r="L100">
            <v>99</v>
          </cell>
        </row>
        <row r="101">
          <cell r="B101" t="str">
            <v>NW</v>
          </cell>
          <cell r="L101">
            <v>100</v>
          </cell>
        </row>
        <row r="102">
          <cell r="B102" t="str">
            <v>NW</v>
          </cell>
          <cell r="L102">
            <v>101</v>
          </cell>
        </row>
        <row r="103">
          <cell r="B103" t="str">
            <v>NW</v>
          </cell>
          <cell r="L103">
            <v>102</v>
          </cell>
        </row>
        <row r="104">
          <cell r="B104" t="str">
            <v>NW</v>
          </cell>
          <cell r="L104">
            <v>103</v>
          </cell>
        </row>
        <row r="105">
          <cell r="B105" t="str">
            <v>NW</v>
          </cell>
          <cell r="L105">
            <v>104</v>
          </cell>
        </row>
        <row r="106">
          <cell r="B106" t="str">
            <v>WC</v>
          </cell>
          <cell r="L106">
            <v>105</v>
          </cell>
        </row>
        <row r="107">
          <cell r="B107" t="str">
            <v>WC</v>
          </cell>
          <cell r="L107">
            <v>106</v>
          </cell>
        </row>
        <row r="108">
          <cell r="B108" t="str">
            <v>WC</v>
          </cell>
          <cell r="L108">
            <v>107</v>
          </cell>
        </row>
        <row r="109">
          <cell r="B109" t="str">
            <v>WC</v>
          </cell>
          <cell r="L109">
            <v>108</v>
          </cell>
        </row>
        <row r="110">
          <cell r="B110" t="str">
            <v>WC</v>
          </cell>
          <cell r="L110">
            <v>109</v>
          </cell>
        </row>
        <row r="111">
          <cell r="B111" t="str">
            <v>WC</v>
          </cell>
          <cell r="L111">
            <v>110</v>
          </cell>
        </row>
        <row r="112">
          <cell r="B112" t="str">
            <v>WC</v>
          </cell>
          <cell r="L112">
            <v>111</v>
          </cell>
        </row>
        <row r="113">
          <cell r="B113" t="str">
            <v>WC</v>
          </cell>
          <cell r="L113">
            <v>112</v>
          </cell>
        </row>
        <row r="114">
          <cell r="B114" t="str">
            <v>WC</v>
          </cell>
          <cell r="L114">
            <v>113</v>
          </cell>
        </row>
        <row r="115">
          <cell r="B115" t="str">
            <v>WC</v>
          </cell>
          <cell r="L115">
            <v>114</v>
          </cell>
        </row>
        <row r="116">
          <cell r="B116" t="str">
            <v>WC</v>
          </cell>
          <cell r="L116">
            <v>115</v>
          </cell>
        </row>
        <row r="117">
          <cell r="B117" t="str">
            <v>WC</v>
          </cell>
          <cell r="L117">
            <v>116</v>
          </cell>
        </row>
        <row r="118">
          <cell r="B118" t="str">
            <v>WC</v>
          </cell>
          <cell r="L118">
            <v>117</v>
          </cell>
        </row>
        <row r="119">
          <cell r="B119" t="str">
            <v>NW</v>
          </cell>
          <cell r="L119">
            <v>118</v>
          </cell>
        </row>
        <row r="120">
          <cell r="B120" t="str">
            <v>NW</v>
          </cell>
          <cell r="L120">
            <v>119</v>
          </cell>
        </row>
        <row r="121">
          <cell r="B121" t="str">
            <v>NW</v>
          </cell>
          <cell r="L121">
            <v>120</v>
          </cell>
        </row>
        <row r="122">
          <cell r="B122" t="str">
            <v>NW</v>
          </cell>
          <cell r="L122">
            <v>121</v>
          </cell>
        </row>
        <row r="123">
          <cell r="B123" t="str">
            <v>NW</v>
          </cell>
          <cell r="L123">
            <v>122</v>
          </cell>
        </row>
        <row r="124">
          <cell r="B124" t="str">
            <v>NC</v>
          </cell>
          <cell r="L124">
            <v>123</v>
          </cell>
        </row>
        <row r="125">
          <cell r="B125" t="str">
            <v>NC</v>
          </cell>
          <cell r="L125">
            <v>124</v>
          </cell>
        </row>
        <row r="126">
          <cell r="B126" t="str">
            <v>NC</v>
          </cell>
          <cell r="L126">
            <v>125</v>
          </cell>
        </row>
        <row r="127">
          <cell r="B127" t="str">
            <v>NC</v>
          </cell>
          <cell r="L127">
            <v>126</v>
          </cell>
        </row>
        <row r="128">
          <cell r="B128" t="str">
            <v>NC</v>
          </cell>
          <cell r="L128">
            <v>127</v>
          </cell>
        </row>
        <row r="129">
          <cell r="B129" t="str">
            <v>NC</v>
          </cell>
          <cell r="L129">
            <v>128</v>
          </cell>
        </row>
        <row r="130">
          <cell r="B130" t="str">
            <v>NC</v>
          </cell>
          <cell r="L130">
            <v>129</v>
          </cell>
        </row>
        <row r="131">
          <cell r="B131" t="str">
            <v>NC</v>
          </cell>
          <cell r="L131">
            <v>130</v>
          </cell>
        </row>
        <row r="132">
          <cell r="B132" t="str">
            <v>NC</v>
          </cell>
          <cell r="L132">
            <v>131</v>
          </cell>
        </row>
        <row r="133">
          <cell r="B133" t="str">
            <v>NC</v>
          </cell>
          <cell r="L133">
            <v>132</v>
          </cell>
        </row>
        <row r="134">
          <cell r="B134" t="str">
            <v>NC</v>
          </cell>
          <cell r="L134">
            <v>133</v>
          </cell>
        </row>
        <row r="135">
          <cell r="B135" t="str">
            <v>NC</v>
          </cell>
          <cell r="L135">
            <v>134</v>
          </cell>
        </row>
        <row r="136">
          <cell r="B136" t="str">
            <v>NC</v>
          </cell>
          <cell r="L136">
            <v>135</v>
          </cell>
        </row>
        <row r="137">
          <cell r="B137" t="str">
            <v>NC</v>
          </cell>
          <cell r="L137">
            <v>136</v>
          </cell>
        </row>
        <row r="138">
          <cell r="B138" t="str">
            <v>NC</v>
          </cell>
          <cell r="L138">
            <v>137</v>
          </cell>
        </row>
        <row r="139">
          <cell r="B139" t="str">
            <v>NC</v>
          </cell>
          <cell r="L139">
            <v>138</v>
          </cell>
        </row>
        <row r="140">
          <cell r="B140" t="str">
            <v>NC</v>
          </cell>
          <cell r="L140">
            <v>139</v>
          </cell>
        </row>
        <row r="141">
          <cell r="B141" t="str">
            <v>NC</v>
          </cell>
          <cell r="L141">
            <v>140</v>
          </cell>
        </row>
        <row r="142">
          <cell r="B142" t="str">
            <v>NC</v>
          </cell>
          <cell r="L142">
            <v>141</v>
          </cell>
        </row>
        <row r="143">
          <cell r="B143" t="str">
            <v>NC</v>
          </cell>
          <cell r="L143">
            <v>142</v>
          </cell>
        </row>
        <row r="144">
          <cell r="B144" t="str">
            <v>NC</v>
          </cell>
          <cell r="L144">
            <v>143</v>
          </cell>
        </row>
        <row r="145">
          <cell r="B145" t="str">
            <v>WC</v>
          </cell>
          <cell r="L145">
            <v>144</v>
          </cell>
        </row>
        <row r="146">
          <cell r="B146" t="str">
            <v>WC</v>
          </cell>
          <cell r="L146">
            <v>145</v>
          </cell>
        </row>
        <row r="147">
          <cell r="B147" t="str">
            <v>WC</v>
          </cell>
          <cell r="L147">
            <v>146</v>
          </cell>
        </row>
        <row r="148">
          <cell r="B148" t="str">
            <v>WC</v>
          </cell>
          <cell r="L148">
            <v>147</v>
          </cell>
        </row>
        <row r="149">
          <cell r="B149" t="str">
            <v>WC</v>
          </cell>
          <cell r="L149">
            <v>148</v>
          </cell>
        </row>
        <row r="150">
          <cell r="B150" t="str">
            <v>WC</v>
          </cell>
          <cell r="L150">
            <v>149</v>
          </cell>
        </row>
        <row r="151">
          <cell r="B151" t="str">
            <v>NC</v>
          </cell>
          <cell r="L151">
            <v>150</v>
          </cell>
        </row>
        <row r="152">
          <cell r="B152" t="str">
            <v>NC</v>
          </cell>
          <cell r="L152">
            <v>151</v>
          </cell>
        </row>
        <row r="153">
          <cell r="B153" t="str">
            <v>KZN</v>
          </cell>
          <cell r="L153">
            <v>152</v>
          </cell>
        </row>
        <row r="154">
          <cell r="B154" t="str">
            <v>KZN</v>
          </cell>
          <cell r="L154">
            <v>153</v>
          </cell>
        </row>
        <row r="155">
          <cell r="B155" t="str">
            <v>KZN</v>
          </cell>
          <cell r="L155">
            <v>154</v>
          </cell>
        </row>
        <row r="156">
          <cell r="B156" t="str">
            <v>KZN</v>
          </cell>
          <cell r="L156">
            <v>155</v>
          </cell>
        </row>
        <row r="157">
          <cell r="B157" t="str">
            <v>KZN</v>
          </cell>
          <cell r="L157">
            <v>156</v>
          </cell>
        </row>
        <row r="158">
          <cell r="B158" t="str">
            <v>NC</v>
          </cell>
          <cell r="L158">
            <v>157</v>
          </cell>
        </row>
        <row r="159">
          <cell r="B159" t="str">
            <v>NC</v>
          </cell>
          <cell r="L159">
            <v>158</v>
          </cell>
        </row>
        <row r="160">
          <cell r="B160" t="str">
            <v>WC</v>
          </cell>
          <cell r="L160">
            <v>159</v>
          </cell>
        </row>
        <row r="161">
          <cell r="B161" t="str">
            <v>WC</v>
          </cell>
          <cell r="L161">
            <v>160</v>
          </cell>
        </row>
        <row r="162">
          <cell r="B162" t="str">
            <v>EC</v>
          </cell>
          <cell r="L162">
            <v>161</v>
          </cell>
        </row>
        <row r="163">
          <cell r="B163" t="str">
            <v>EC</v>
          </cell>
          <cell r="L163">
            <v>162</v>
          </cell>
        </row>
        <row r="164">
          <cell r="B164" t="str">
            <v>EC</v>
          </cell>
          <cell r="L164">
            <v>163</v>
          </cell>
        </row>
        <row r="165">
          <cell r="B165" t="str">
            <v>EC</v>
          </cell>
          <cell r="L165">
            <v>164</v>
          </cell>
        </row>
        <row r="166">
          <cell r="B166" t="str">
            <v>EC</v>
          </cell>
          <cell r="L166">
            <v>165</v>
          </cell>
        </row>
        <row r="167">
          <cell r="B167" t="str">
            <v>KZN</v>
          </cell>
          <cell r="L167">
            <v>166</v>
          </cell>
        </row>
        <row r="168">
          <cell r="B168" t="str">
            <v>KZN</v>
          </cell>
          <cell r="L168">
            <v>167</v>
          </cell>
        </row>
        <row r="169">
          <cell r="B169" t="str">
            <v>KZN</v>
          </cell>
          <cell r="L169">
            <v>168</v>
          </cell>
        </row>
        <row r="170">
          <cell r="B170" t="str">
            <v>KZN</v>
          </cell>
          <cell r="L170">
            <v>169</v>
          </cell>
        </row>
        <row r="171">
          <cell r="B171" t="str">
            <v>KZN</v>
          </cell>
          <cell r="L171">
            <v>170</v>
          </cell>
        </row>
        <row r="172">
          <cell r="B172" t="str">
            <v>KZN</v>
          </cell>
          <cell r="L172">
            <v>171</v>
          </cell>
        </row>
        <row r="173">
          <cell r="B173" t="str">
            <v>KZN</v>
          </cell>
          <cell r="L173">
            <v>172</v>
          </cell>
        </row>
        <row r="174">
          <cell r="B174" t="str">
            <v>KZN</v>
          </cell>
          <cell r="L174">
            <v>173</v>
          </cell>
        </row>
        <row r="175">
          <cell r="B175" t="str">
            <v>KZN</v>
          </cell>
          <cell r="L175">
            <v>174</v>
          </cell>
        </row>
        <row r="176">
          <cell r="B176" t="str">
            <v>KZN</v>
          </cell>
          <cell r="L176">
            <v>175</v>
          </cell>
        </row>
        <row r="177">
          <cell r="B177" t="str">
            <v>EC</v>
          </cell>
          <cell r="L177">
            <v>176</v>
          </cell>
        </row>
        <row r="178">
          <cell r="B178" t="str">
            <v>EC</v>
          </cell>
          <cell r="L178">
            <v>177</v>
          </cell>
        </row>
        <row r="179">
          <cell r="B179" t="str">
            <v>EC</v>
          </cell>
          <cell r="L179">
            <v>178</v>
          </cell>
        </row>
        <row r="180">
          <cell r="B180" t="str">
            <v>EC</v>
          </cell>
          <cell r="L180">
            <v>179</v>
          </cell>
        </row>
        <row r="181">
          <cell r="B181" t="str">
            <v>EC</v>
          </cell>
          <cell r="L181">
            <v>180</v>
          </cell>
        </row>
        <row r="182">
          <cell r="B182" t="str">
            <v>EC</v>
          </cell>
          <cell r="L182">
            <v>181</v>
          </cell>
        </row>
        <row r="183">
          <cell r="B183" t="str">
            <v>MP</v>
          </cell>
          <cell r="L183">
            <v>182</v>
          </cell>
        </row>
        <row r="184">
          <cell r="B184" t="str">
            <v>EC</v>
          </cell>
          <cell r="L184">
            <v>183</v>
          </cell>
        </row>
        <row r="185">
          <cell r="B185" t="str">
            <v>EC</v>
          </cell>
          <cell r="L185">
            <v>184</v>
          </cell>
        </row>
        <row r="186">
          <cell r="B186" t="str">
            <v>EC</v>
          </cell>
          <cell r="L186">
            <v>185</v>
          </cell>
        </row>
        <row r="187">
          <cell r="B187" t="str">
            <v>WC</v>
          </cell>
          <cell r="L187">
            <v>186</v>
          </cell>
        </row>
        <row r="188">
          <cell r="B188" t="str">
            <v>WC</v>
          </cell>
          <cell r="L188">
            <v>187</v>
          </cell>
        </row>
        <row r="189">
          <cell r="B189" t="str">
            <v>WC</v>
          </cell>
          <cell r="L189">
            <v>188</v>
          </cell>
        </row>
        <row r="190">
          <cell r="B190" t="str">
            <v>WC</v>
          </cell>
          <cell r="L190">
            <v>189</v>
          </cell>
        </row>
        <row r="191">
          <cell r="B191" t="str">
            <v>LIM</v>
          </cell>
          <cell r="L191">
            <v>190</v>
          </cell>
        </row>
        <row r="192">
          <cell r="B192" t="str">
            <v>LIM</v>
          </cell>
          <cell r="L192">
            <v>191</v>
          </cell>
        </row>
        <row r="193">
          <cell r="B193" t="str">
            <v>LIM</v>
          </cell>
          <cell r="L193">
            <v>192</v>
          </cell>
        </row>
        <row r="194">
          <cell r="B194" t="str">
            <v>LIM</v>
          </cell>
          <cell r="L194">
            <v>193</v>
          </cell>
        </row>
        <row r="195">
          <cell r="B195" t="str">
            <v>LIM</v>
          </cell>
          <cell r="L195">
            <v>194</v>
          </cell>
        </row>
        <row r="196">
          <cell r="B196" t="str">
            <v>LIM</v>
          </cell>
          <cell r="L196">
            <v>195</v>
          </cell>
        </row>
        <row r="197">
          <cell r="B197" t="str">
            <v>LIM</v>
          </cell>
          <cell r="L197">
            <v>196</v>
          </cell>
        </row>
        <row r="198">
          <cell r="B198" t="str">
            <v>LIM</v>
          </cell>
          <cell r="L198">
            <v>197</v>
          </cell>
        </row>
        <row r="199">
          <cell r="B199" t="str">
            <v>LIM</v>
          </cell>
          <cell r="L199">
            <v>198</v>
          </cell>
        </row>
        <row r="200">
          <cell r="B200" t="str">
            <v>NC</v>
          </cell>
          <cell r="L200">
            <v>199</v>
          </cell>
        </row>
        <row r="201">
          <cell r="B201" t="str">
            <v>MP</v>
          </cell>
          <cell r="L201">
            <v>200</v>
          </cell>
        </row>
        <row r="202">
          <cell r="B202" t="str">
            <v>NW</v>
          </cell>
          <cell r="L202">
            <v>201</v>
          </cell>
        </row>
        <row r="203">
          <cell r="B203" t="str">
            <v>FS</v>
          </cell>
          <cell r="L203">
            <v>202</v>
          </cell>
        </row>
        <row r="204">
          <cell r="B204" t="str">
            <v>EC</v>
          </cell>
          <cell r="L204">
            <v>203</v>
          </cell>
        </row>
        <row r="205">
          <cell r="B205" t="str">
            <v>EC</v>
          </cell>
          <cell r="L205">
            <v>204</v>
          </cell>
        </row>
        <row r="206">
          <cell r="B206" t="str">
            <v>EC</v>
          </cell>
          <cell r="L206">
            <v>205</v>
          </cell>
        </row>
        <row r="207">
          <cell r="B207" t="str">
            <v>KZN</v>
          </cell>
          <cell r="L207">
            <v>206</v>
          </cell>
        </row>
        <row r="208">
          <cell r="B208" t="str">
            <v>KZN</v>
          </cell>
          <cell r="L208">
            <v>207</v>
          </cell>
        </row>
        <row r="209">
          <cell r="B209" t="str">
            <v>GT</v>
          </cell>
          <cell r="L209">
            <v>208</v>
          </cell>
        </row>
        <row r="210">
          <cell r="B210" t="str">
            <v>GT</v>
          </cell>
          <cell r="L210">
            <v>209</v>
          </cell>
        </row>
        <row r="211">
          <cell r="B211" t="str">
            <v>GT</v>
          </cell>
          <cell r="L211">
            <v>210</v>
          </cell>
        </row>
        <row r="212">
          <cell r="B212" t="str">
            <v>EC</v>
          </cell>
          <cell r="L212">
            <v>211</v>
          </cell>
        </row>
        <row r="213">
          <cell r="B213" t="str">
            <v>GT</v>
          </cell>
          <cell r="L213">
            <v>212</v>
          </cell>
        </row>
        <row r="214">
          <cell r="B214" t="str">
            <v>GT</v>
          </cell>
          <cell r="L214">
            <v>213</v>
          </cell>
        </row>
        <row r="215">
          <cell r="B215" t="str">
            <v>NC</v>
          </cell>
          <cell r="L215">
            <v>214</v>
          </cell>
        </row>
        <row r="216">
          <cell r="L216">
            <v>215</v>
          </cell>
        </row>
        <row r="217">
          <cell r="L217">
            <v>216</v>
          </cell>
        </row>
        <row r="218">
          <cell r="L218">
            <v>217</v>
          </cell>
        </row>
        <row r="219">
          <cell r="L219">
            <v>218</v>
          </cell>
        </row>
        <row r="220">
          <cell r="L220">
            <v>219</v>
          </cell>
        </row>
        <row r="221">
          <cell r="L221">
            <v>220</v>
          </cell>
        </row>
        <row r="222">
          <cell r="L222">
            <v>221</v>
          </cell>
        </row>
        <row r="223">
          <cell r="L223">
            <v>222</v>
          </cell>
        </row>
        <row r="224">
          <cell r="L224">
            <v>223</v>
          </cell>
        </row>
        <row r="225">
          <cell r="L225">
            <v>224</v>
          </cell>
        </row>
        <row r="226">
          <cell r="L226">
            <v>225</v>
          </cell>
        </row>
        <row r="227">
          <cell r="L227">
            <v>226</v>
          </cell>
        </row>
        <row r="228">
          <cell r="L228">
            <v>227</v>
          </cell>
        </row>
        <row r="229">
          <cell r="L229">
            <v>228</v>
          </cell>
        </row>
        <row r="230">
          <cell r="L230">
            <v>229</v>
          </cell>
        </row>
        <row r="231">
          <cell r="L231">
            <v>230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F01F-172A-4D6E-B09E-9A6995F62ACE}">
  <dimension ref="A1:I173"/>
  <sheetViews>
    <sheetView showGridLines="0" tabSelected="1" workbookViewId="0">
      <selection activeCell="A88" sqref="A88:A101"/>
    </sheetView>
  </sheetViews>
  <sheetFormatPr defaultColWidth="9.140625" defaultRowHeight="15" x14ac:dyDescent="0.25"/>
  <cols>
    <col min="1" max="1" width="67" style="1" bestFit="1" customWidth="1"/>
    <col min="2" max="2" width="39.85546875" style="1" bestFit="1" customWidth="1"/>
    <col min="3" max="16384" width="9.140625" style="1"/>
  </cols>
  <sheetData>
    <row r="1" spans="1:9" x14ac:dyDescent="0.25">
      <c r="A1" s="71" t="s">
        <v>102</v>
      </c>
      <c r="B1" s="71"/>
      <c r="C1" s="71"/>
      <c r="D1" s="71"/>
      <c r="E1" s="71"/>
      <c r="F1" s="71"/>
      <c r="G1" s="71"/>
      <c r="H1" s="71"/>
    </row>
    <row r="2" spans="1:9" x14ac:dyDescent="0.25">
      <c r="A2" s="70" t="s">
        <v>101</v>
      </c>
      <c r="B2" s="69"/>
      <c r="C2" s="68" t="s">
        <v>100</v>
      </c>
      <c r="D2" s="67"/>
      <c r="E2" s="67"/>
      <c r="F2" s="67"/>
      <c r="G2" s="67"/>
      <c r="H2" s="66"/>
    </row>
    <row r="3" spans="1:9" x14ac:dyDescent="0.25">
      <c r="A3" s="65"/>
      <c r="B3" s="64"/>
      <c r="C3" s="63" t="s">
        <v>99</v>
      </c>
      <c r="D3" s="62"/>
      <c r="E3" s="61"/>
      <c r="F3" s="63" t="s">
        <v>98</v>
      </c>
      <c r="G3" s="62"/>
      <c r="H3" s="61"/>
    </row>
    <row r="4" spans="1:9" x14ac:dyDescent="0.25">
      <c r="A4" s="60"/>
      <c r="B4" s="59"/>
      <c r="C4" s="58" t="s">
        <v>97</v>
      </c>
      <c r="D4" s="58" t="s">
        <v>96</v>
      </c>
      <c r="E4" s="58" t="s">
        <v>95</v>
      </c>
      <c r="F4" s="58" t="s">
        <v>97</v>
      </c>
      <c r="G4" s="58" t="s">
        <v>96</v>
      </c>
      <c r="H4" s="58" t="s">
        <v>95</v>
      </c>
    </row>
    <row r="5" spans="1:9" x14ac:dyDescent="0.25">
      <c r="A5" s="53" t="s">
        <v>816</v>
      </c>
      <c r="B5" s="53" t="s">
        <v>815</v>
      </c>
      <c r="C5" s="53" t="s">
        <v>814</v>
      </c>
      <c r="D5" s="53" t="s">
        <v>813</v>
      </c>
      <c r="E5" s="53" t="s">
        <v>812</v>
      </c>
      <c r="F5" s="53" t="s">
        <v>811</v>
      </c>
      <c r="G5" s="53" t="s">
        <v>810</v>
      </c>
      <c r="H5" s="53" t="s">
        <v>809</v>
      </c>
      <c r="I5" s="52" t="s">
        <v>757</v>
      </c>
    </row>
    <row r="6" spans="1:9" x14ac:dyDescent="0.25">
      <c r="A6" s="53" t="s">
        <v>808</v>
      </c>
      <c r="B6" s="53" t="s">
        <v>807</v>
      </c>
      <c r="C6" s="53" t="s">
        <v>806</v>
      </c>
      <c r="D6" s="53" t="s">
        <v>805</v>
      </c>
      <c r="E6" s="53" t="s">
        <v>804</v>
      </c>
      <c r="F6" s="53" t="s">
        <v>803</v>
      </c>
      <c r="G6" s="53" t="s">
        <v>802</v>
      </c>
      <c r="H6" s="53" t="s">
        <v>801</v>
      </c>
      <c r="I6" s="52" t="s">
        <v>757</v>
      </c>
    </row>
    <row r="7" spans="1:9" x14ac:dyDescent="0.25">
      <c r="A7" s="57" t="s">
        <v>800</v>
      </c>
      <c r="B7" s="53" t="s">
        <v>28</v>
      </c>
      <c r="C7" s="53" t="s">
        <v>524</v>
      </c>
      <c r="D7" s="56"/>
      <c r="E7" s="53" t="s">
        <v>524</v>
      </c>
      <c r="F7" s="53" t="s">
        <v>799</v>
      </c>
      <c r="G7" s="56"/>
      <c r="H7" s="53" t="s">
        <v>799</v>
      </c>
      <c r="I7" s="52" t="s">
        <v>757</v>
      </c>
    </row>
    <row r="8" spans="1:9" x14ac:dyDescent="0.25">
      <c r="A8" s="55" t="str">
        <f>A7</f>
        <v>Chris Hani</v>
      </c>
      <c r="B8" s="53" t="s">
        <v>798</v>
      </c>
      <c r="C8" s="53" t="s">
        <v>797</v>
      </c>
      <c r="D8" s="56"/>
      <c r="E8" s="53" t="s">
        <v>797</v>
      </c>
      <c r="F8" s="53" t="s">
        <v>796</v>
      </c>
      <c r="G8" s="56"/>
      <c r="H8" s="53" t="s">
        <v>796</v>
      </c>
      <c r="I8" s="52" t="s">
        <v>757</v>
      </c>
    </row>
    <row r="9" spans="1:9" x14ac:dyDescent="0.25">
      <c r="A9" s="55" t="str">
        <f>A8</f>
        <v>Chris Hani</v>
      </c>
      <c r="B9" s="53" t="s">
        <v>795</v>
      </c>
      <c r="C9" s="53" t="s">
        <v>794</v>
      </c>
      <c r="D9" s="53" t="s">
        <v>793</v>
      </c>
      <c r="E9" s="53" t="s">
        <v>792</v>
      </c>
      <c r="F9" s="53" t="s">
        <v>791</v>
      </c>
      <c r="G9" s="53" t="s">
        <v>215</v>
      </c>
      <c r="H9" s="53" t="s">
        <v>790</v>
      </c>
      <c r="I9" s="52" t="s">
        <v>757</v>
      </c>
    </row>
    <row r="10" spans="1:9" x14ac:dyDescent="0.25">
      <c r="A10" s="54" t="str">
        <f>A9</f>
        <v>Chris Hani</v>
      </c>
      <c r="B10" s="53" t="s">
        <v>789</v>
      </c>
      <c r="C10" s="53" t="s">
        <v>788</v>
      </c>
      <c r="D10" s="53" t="s">
        <v>787</v>
      </c>
      <c r="E10" s="53" t="s">
        <v>541</v>
      </c>
      <c r="F10" s="53" t="s">
        <v>786</v>
      </c>
      <c r="G10" s="53" t="s">
        <v>786</v>
      </c>
      <c r="H10" s="56"/>
      <c r="I10" s="52" t="s">
        <v>757</v>
      </c>
    </row>
    <row r="11" spans="1:9" x14ac:dyDescent="0.25">
      <c r="A11" s="57" t="s">
        <v>785</v>
      </c>
      <c r="B11" s="53" t="s">
        <v>784</v>
      </c>
      <c r="C11" s="53" t="s">
        <v>783</v>
      </c>
      <c r="D11" s="53" t="s">
        <v>782</v>
      </c>
      <c r="E11" s="53" t="s">
        <v>304</v>
      </c>
      <c r="F11" s="53" t="s">
        <v>781</v>
      </c>
      <c r="G11" s="53" t="s">
        <v>780</v>
      </c>
      <c r="H11" s="53" t="s">
        <v>779</v>
      </c>
      <c r="I11" s="52" t="s">
        <v>757</v>
      </c>
    </row>
    <row r="12" spans="1:9" x14ac:dyDescent="0.25">
      <c r="A12" s="55" t="str">
        <f>A11</f>
        <v>Joe Gqabi</v>
      </c>
      <c r="B12" s="53" t="s">
        <v>778</v>
      </c>
      <c r="C12" s="53" t="s">
        <v>541</v>
      </c>
      <c r="D12" s="53" t="s">
        <v>136</v>
      </c>
      <c r="E12" s="53" t="s">
        <v>136</v>
      </c>
      <c r="F12" s="53" t="s">
        <v>351</v>
      </c>
      <c r="G12" s="56"/>
      <c r="H12" s="53" t="s">
        <v>351</v>
      </c>
      <c r="I12" s="52" t="s">
        <v>757</v>
      </c>
    </row>
    <row r="13" spans="1:9" x14ac:dyDescent="0.25">
      <c r="A13" s="54" t="str">
        <f>A12</f>
        <v>Joe Gqabi</v>
      </c>
      <c r="B13" s="53" t="s">
        <v>777</v>
      </c>
      <c r="C13" s="53" t="s">
        <v>776</v>
      </c>
      <c r="D13" s="53" t="s">
        <v>775</v>
      </c>
      <c r="E13" s="53" t="s">
        <v>774</v>
      </c>
      <c r="F13" s="53" t="s">
        <v>773</v>
      </c>
      <c r="G13" s="53" t="s">
        <v>772</v>
      </c>
      <c r="H13" s="53" t="s">
        <v>771</v>
      </c>
      <c r="I13" s="52" t="s">
        <v>757</v>
      </c>
    </row>
    <row r="14" spans="1:9" x14ac:dyDescent="0.25">
      <c r="A14" s="57" t="s">
        <v>770</v>
      </c>
      <c r="B14" s="53" t="s">
        <v>769</v>
      </c>
      <c r="C14" s="53" t="s">
        <v>768</v>
      </c>
      <c r="D14" s="53" t="s">
        <v>118</v>
      </c>
      <c r="E14" s="53" t="s">
        <v>416</v>
      </c>
      <c r="F14" s="53" t="s">
        <v>304</v>
      </c>
      <c r="G14" s="56"/>
      <c r="H14" s="53" t="s">
        <v>304</v>
      </c>
      <c r="I14" s="52" t="s">
        <v>757</v>
      </c>
    </row>
    <row r="15" spans="1:9" x14ac:dyDescent="0.25">
      <c r="A15" s="55" t="str">
        <f>A14</f>
        <v>Sarah Baartman</v>
      </c>
      <c r="B15" s="53" t="s">
        <v>767</v>
      </c>
      <c r="C15" s="53" t="s">
        <v>304</v>
      </c>
      <c r="D15" s="53" t="s">
        <v>136</v>
      </c>
      <c r="E15" s="53" t="s">
        <v>347</v>
      </c>
      <c r="F15" s="53" t="s">
        <v>766</v>
      </c>
      <c r="G15" s="56"/>
      <c r="H15" s="53" t="s">
        <v>766</v>
      </c>
      <c r="I15" s="52" t="s">
        <v>757</v>
      </c>
    </row>
    <row r="16" spans="1:9" x14ac:dyDescent="0.25">
      <c r="A16" s="55" t="str">
        <f>A15</f>
        <v>Sarah Baartman</v>
      </c>
      <c r="B16" s="53" t="s">
        <v>765</v>
      </c>
      <c r="C16" s="53" t="s">
        <v>764</v>
      </c>
      <c r="D16" s="53" t="s">
        <v>763</v>
      </c>
      <c r="E16" s="53" t="s">
        <v>762</v>
      </c>
      <c r="F16" s="53" t="s">
        <v>761</v>
      </c>
      <c r="G16" s="53" t="s">
        <v>760</v>
      </c>
      <c r="H16" s="53" t="s">
        <v>759</v>
      </c>
      <c r="I16" s="52" t="s">
        <v>757</v>
      </c>
    </row>
    <row r="17" spans="1:9" x14ac:dyDescent="0.25">
      <c r="A17" s="54" t="str">
        <f>A16</f>
        <v>Sarah Baartman</v>
      </c>
      <c r="B17" s="53" t="s">
        <v>758</v>
      </c>
      <c r="C17" s="53" t="s">
        <v>136</v>
      </c>
      <c r="D17" s="53" t="s">
        <v>162</v>
      </c>
      <c r="E17" s="53" t="s">
        <v>118</v>
      </c>
      <c r="F17" s="53" t="s">
        <v>369</v>
      </c>
      <c r="G17" s="53" t="s">
        <v>111</v>
      </c>
      <c r="H17" s="53" t="s">
        <v>593</v>
      </c>
      <c r="I17" s="52" t="s">
        <v>757</v>
      </c>
    </row>
    <row r="18" spans="1:9" x14ac:dyDescent="0.25">
      <c r="A18" s="51" t="s">
        <v>756</v>
      </c>
      <c r="B18" s="50"/>
      <c r="C18" s="49" t="s">
        <v>755</v>
      </c>
      <c r="D18" s="49" t="s">
        <v>754</v>
      </c>
      <c r="E18" s="49" t="s">
        <v>753</v>
      </c>
      <c r="F18" s="49" t="s">
        <v>752</v>
      </c>
      <c r="G18" s="49" t="s">
        <v>751</v>
      </c>
      <c r="H18" s="49" t="s">
        <v>750</v>
      </c>
    </row>
    <row r="19" spans="1:9" x14ac:dyDescent="0.25">
      <c r="A19" s="42" t="s">
        <v>102</v>
      </c>
      <c r="B19" s="42"/>
      <c r="C19" s="42"/>
      <c r="D19" s="42"/>
      <c r="E19" s="42"/>
      <c r="F19" s="42"/>
      <c r="G19" s="42"/>
      <c r="H19" s="42"/>
    </row>
    <row r="20" spans="1:9" x14ac:dyDescent="0.25">
      <c r="A20" s="41" t="s">
        <v>101</v>
      </c>
      <c r="B20" s="40"/>
      <c r="C20" s="28" t="s">
        <v>100</v>
      </c>
      <c r="D20" s="37"/>
      <c r="E20" s="37"/>
      <c r="F20" s="37"/>
      <c r="G20" s="37"/>
      <c r="H20" s="27"/>
    </row>
    <row r="21" spans="1:9" x14ac:dyDescent="0.25">
      <c r="A21" s="39" t="str">
        <f>A20</f>
        <v>District/Local Municipality</v>
      </c>
      <c r="B21" s="38"/>
      <c r="C21" s="28" t="s">
        <v>99</v>
      </c>
      <c r="D21" s="37"/>
      <c r="E21" s="27"/>
      <c r="F21" s="28" t="s">
        <v>98</v>
      </c>
      <c r="G21" s="37"/>
      <c r="H21" s="27"/>
    </row>
    <row r="22" spans="1:9" x14ac:dyDescent="0.25">
      <c r="A22" s="36" t="str">
        <f>A21</f>
        <v>District/Local Municipality</v>
      </c>
      <c r="B22" s="35"/>
      <c r="C22" s="34" t="s">
        <v>97</v>
      </c>
      <c r="D22" s="34" t="s">
        <v>96</v>
      </c>
      <c r="E22" s="34" t="s">
        <v>95</v>
      </c>
      <c r="F22" s="34" t="s">
        <v>97</v>
      </c>
      <c r="G22" s="34" t="s">
        <v>96</v>
      </c>
      <c r="H22" s="34" t="s">
        <v>95</v>
      </c>
    </row>
    <row r="23" spans="1:9" x14ac:dyDescent="0.25">
      <c r="A23" s="32" t="s">
        <v>749</v>
      </c>
      <c r="B23" s="11" t="s">
        <v>748</v>
      </c>
      <c r="C23" s="11" t="s">
        <v>747</v>
      </c>
      <c r="D23" s="11" t="s">
        <v>746</v>
      </c>
      <c r="E23" s="11" t="s">
        <v>745</v>
      </c>
      <c r="F23" s="11" t="s">
        <v>744</v>
      </c>
      <c r="G23" s="11" t="s">
        <v>743</v>
      </c>
      <c r="H23" s="11" t="s">
        <v>742</v>
      </c>
      <c r="I23" s="1" t="s">
        <v>618</v>
      </c>
    </row>
    <row r="24" spans="1:9" x14ac:dyDescent="0.25">
      <c r="A24" s="31" t="str">
        <f>A23</f>
        <v>Fezile Dabi</v>
      </c>
      <c r="B24" s="11" t="s">
        <v>741</v>
      </c>
      <c r="C24" s="11" t="s">
        <v>740</v>
      </c>
      <c r="D24" s="11" t="s">
        <v>739</v>
      </c>
      <c r="E24" s="11" t="s">
        <v>738</v>
      </c>
      <c r="F24" s="11" t="s">
        <v>737</v>
      </c>
      <c r="G24" s="11" t="s">
        <v>736</v>
      </c>
      <c r="H24" s="11" t="s">
        <v>735</v>
      </c>
      <c r="I24" s="1" t="s">
        <v>618</v>
      </c>
    </row>
    <row r="25" spans="1:9" x14ac:dyDescent="0.25">
      <c r="A25" s="31" t="str">
        <f>A24</f>
        <v>Fezile Dabi</v>
      </c>
      <c r="B25" s="11" t="s">
        <v>734</v>
      </c>
      <c r="C25" s="11" t="s">
        <v>733</v>
      </c>
      <c r="D25" s="11" t="s">
        <v>732</v>
      </c>
      <c r="E25" s="11" t="s">
        <v>731</v>
      </c>
      <c r="F25" s="11" t="s">
        <v>730</v>
      </c>
      <c r="G25" s="11" t="s">
        <v>729</v>
      </c>
      <c r="H25" s="11" t="s">
        <v>728</v>
      </c>
      <c r="I25" s="1" t="s">
        <v>618</v>
      </c>
    </row>
    <row r="26" spans="1:9" x14ac:dyDescent="0.25">
      <c r="A26" s="30" t="str">
        <f>A25</f>
        <v>Fezile Dabi</v>
      </c>
      <c r="B26" s="11" t="s">
        <v>727</v>
      </c>
      <c r="C26" s="11" t="s">
        <v>726</v>
      </c>
      <c r="D26" s="11" t="s">
        <v>725</v>
      </c>
      <c r="E26" s="11" t="s">
        <v>724</v>
      </c>
      <c r="F26" s="11" t="s">
        <v>723</v>
      </c>
      <c r="G26" s="11" t="s">
        <v>722</v>
      </c>
      <c r="H26" s="11" t="s">
        <v>721</v>
      </c>
      <c r="I26" s="1" t="s">
        <v>618</v>
      </c>
    </row>
    <row r="27" spans="1:9" x14ac:dyDescent="0.25">
      <c r="A27" s="32" t="s">
        <v>720</v>
      </c>
      <c r="B27" s="11" t="s">
        <v>719</v>
      </c>
      <c r="C27" s="11" t="s">
        <v>718</v>
      </c>
      <c r="D27" s="11" t="s">
        <v>717</v>
      </c>
      <c r="E27" s="11" t="s">
        <v>716</v>
      </c>
      <c r="F27" s="11" t="s">
        <v>715</v>
      </c>
      <c r="G27" s="11" t="s">
        <v>714</v>
      </c>
      <c r="H27" s="11" t="s">
        <v>713</v>
      </c>
      <c r="I27" s="1" t="s">
        <v>618</v>
      </c>
    </row>
    <row r="28" spans="1:9" x14ac:dyDescent="0.25">
      <c r="A28" s="31" t="str">
        <f>A27</f>
        <v>Lejweleputswa</v>
      </c>
      <c r="B28" s="11" t="s">
        <v>712</v>
      </c>
      <c r="C28" s="11" t="s">
        <v>711</v>
      </c>
      <c r="D28" s="11" t="s">
        <v>710</v>
      </c>
      <c r="E28" s="11" t="s">
        <v>709</v>
      </c>
      <c r="F28" s="11" t="s">
        <v>708</v>
      </c>
      <c r="G28" s="11" t="s">
        <v>707</v>
      </c>
      <c r="H28" s="11" t="s">
        <v>706</v>
      </c>
      <c r="I28" s="1" t="s">
        <v>618</v>
      </c>
    </row>
    <row r="29" spans="1:9" x14ac:dyDescent="0.25">
      <c r="A29" s="31" t="str">
        <f>A28</f>
        <v>Lejweleputswa</v>
      </c>
      <c r="B29" s="11" t="s">
        <v>705</v>
      </c>
      <c r="C29" s="11" t="s">
        <v>704</v>
      </c>
      <c r="D29" s="11" t="s">
        <v>703</v>
      </c>
      <c r="E29" s="11" t="s">
        <v>702</v>
      </c>
      <c r="F29" s="11" t="s">
        <v>701</v>
      </c>
      <c r="G29" s="11" t="s">
        <v>700</v>
      </c>
      <c r="H29" s="11" t="s">
        <v>699</v>
      </c>
      <c r="I29" s="1" t="s">
        <v>618</v>
      </c>
    </row>
    <row r="30" spans="1:9" x14ac:dyDescent="0.25">
      <c r="A30" s="31" t="str">
        <f>A29</f>
        <v>Lejweleputswa</v>
      </c>
      <c r="B30" s="11" t="s">
        <v>698</v>
      </c>
      <c r="C30" s="11" t="s">
        <v>697</v>
      </c>
      <c r="D30" s="11" t="s">
        <v>696</v>
      </c>
      <c r="E30" s="11" t="s">
        <v>695</v>
      </c>
      <c r="F30" s="11" t="s">
        <v>694</v>
      </c>
      <c r="G30" s="11" t="s">
        <v>693</v>
      </c>
      <c r="H30" s="11" t="s">
        <v>692</v>
      </c>
      <c r="I30" s="1" t="s">
        <v>618</v>
      </c>
    </row>
    <row r="31" spans="1:9" x14ac:dyDescent="0.25">
      <c r="A31" s="30" t="str">
        <f>A30</f>
        <v>Lejweleputswa</v>
      </c>
      <c r="B31" s="11" t="s">
        <v>691</v>
      </c>
      <c r="C31" s="11" t="s">
        <v>690</v>
      </c>
      <c r="D31" s="11" t="s">
        <v>689</v>
      </c>
      <c r="E31" s="11" t="s">
        <v>688</v>
      </c>
      <c r="F31" s="11" t="s">
        <v>687</v>
      </c>
      <c r="G31" s="11" t="s">
        <v>686</v>
      </c>
      <c r="H31" s="11" t="s">
        <v>685</v>
      </c>
      <c r="I31" s="1" t="s">
        <v>618</v>
      </c>
    </row>
    <row r="32" spans="1:9" x14ac:dyDescent="0.25">
      <c r="A32" s="11" t="s">
        <v>684</v>
      </c>
      <c r="B32" s="11" t="s">
        <v>684</v>
      </c>
      <c r="C32" s="11" t="s">
        <v>683</v>
      </c>
      <c r="D32" s="11" t="s">
        <v>682</v>
      </c>
      <c r="E32" s="11" t="s">
        <v>681</v>
      </c>
      <c r="F32" s="11" t="s">
        <v>680</v>
      </c>
      <c r="G32" s="11" t="s">
        <v>679</v>
      </c>
      <c r="H32" s="11" t="s">
        <v>678</v>
      </c>
      <c r="I32" s="1" t="s">
        <v>618</v>
      </c>
    </row>
    <row r="33" spans="1:9" x14ac:dyDescent="0.25">
      <c r="A33" s="32" t="s">
        <v>677</v>
      </c>
      <c r="B33" s="11" t="s">
        <v>676</v>
      </c>
      <c r="C33" s="11" t="s">
        <v>675</v>
      </c>
      <c r="D33" s="11" t="s">
        <v>674</v>
      </c>
      <c r="E33" s="11" t="s">
        <v>673</v>
      </c>
      <c r="F33" s="11" t="s">
        <v>672</v>
      </c>
      <c r="G33" s="11" t="s">
        <v>671</v>
      </c>
      <c r="H33" s="11" t="s">
        <v>670</v>
      </c>
      <c r="I33" s="1" t="s">
        <v>618</v>
      </c>
    </row>
    <row r="34" spans="1:9" x14ac:dyDescent="0.25">
      <c r="A34" s="31" t="str">
        <f>A33</f>
        <v>Thabo Mofutsanyane</v>
      </c>
      <c r="B34" s="11" t="s">
        <v>669</v>
      </c>
      <c r="C34" s="11" t="s">
        <v>668</v>
      </c>
      <c r="D34" s="11" t="s">
        <v>667</v>
      </c>
      <c r="E34" s="11" t="s">
        <v>666</v>
      </c>
      <c r="F34" s="11" t="s">
        <v>665</v>
      </c>
      <c r="G34" s="11" t="s">
        <v>664</v>
      </c>
      <c r="H34" s="11" t="s">
        <v>663</v>
      </c>
      <c r="I34" s="1" t="s">
        <v>618</v>
      </c>
    </row>
    <row r="35" spans="1:9" x14ac:dyDescent="0.25">
      <c r="A35" s="31" t="str">
        <f>A34</f>
        <v>Thabo Mofutsanyane</v>
      </c>
      <c r="B35" s="11" t="s">
        <v>662</v>
      </c>
      <c r="C35" s="11" t="s">
        <v>661</v>
      </c>
      <c r="D35" s="11" t="s">
        <v>660</v>
      </c>
      <c r="E35" s="11" t="s">
        <v>659</v>
      </c>
      <c r="F35" s="11" t="s">
        <v>658</v>
      </c>
      <c r="G35" s="11" t="s">
        <v>657</v>
      </c>
      <c r="H35" s="11" t="s">
        <v>656</v>
      </c>
      <c r="I35" s="1" t="s">
        <v>618</v>
      </c>
    </row>
    <row r="36" spans="1:9" x14ac:dyDescent="0.25">
      <c r="A36" s="31" t="str">
        <f>A35</f>
        <v>Thabo Mofutsanyane</v>
      </c>
      <c r="B36" s="11" t="s">
        <v>655</v>
      </c>
      <c r="C36" s="11" t="s">
        <v>654</v>
      </c>
      <c r="D36" s="11" t="s">
        <v>653</v>
      </c>
      <c r="E36" s="11" t="s">
        <v>652</v>
      </c>
      <c r="F36" s="11" t="s">
        <v>651</v>
      </c>
      <c r="G36" s="11" t="s">
        <v>650</v>
      </c>
      <c r="H36" s="11" t="s">
        <v>649</v>
      </c>
      <c r="I36" s="1" t="s">
        <v>618</v>
      </c>
    </row>
    <row r="37" spans="1:9" x14ac:dyDescent="0.25">
      <c r="A37" s="31" t="str">
        <f>A36</f>
        <v>Thabo Mofutsanyane</v>
      </c>
      <c r="B37" s="11" t="s">
        <v>648</v>
      </c>
      <c r="C37" s="11" t="s">
        <v>647</v>
      </c>
      <c r="D37" s="11" t="s">
        <v>646</v>
      </c>
      <c r="E37" s="11" t="s">
        <v>645</v>
      </c>
      <c r="F37" s="11" t="s">
        <v>644</v>
      </c>
      <c r="G37" s="11" t="s">
        <v>643</v>
      </c>
      <c r="H37" s="11" t="s">
        <v>642</v>
      </c>
      <c r="I37" s="1" t="s">
        <v>618</v>
      </c>
    </row>
    <row r="38" spans="1:9" x14ac:dyDescent="0.25">
      <c r="A38" s="30" t="str">
        <f>A37</f>
        <v>Thabo Mofutsanyane</v>
      </c>
      <c r="B38" s="11" t="s">
        <v>641</v>
      </c>
      <c r="C38" s="11" t="s">
        <v>640</v>
      </c>
      <c r="D38" s="11" t="s">
        <v>640</v>
      </c>
      <c r="E38" s="29"/>
      <c r="F38" s="11" t="s">
        <v>639</v>
      </c>
      <c r="G38" s="11" t="s">
        <v>639</v>
      </c>
      <c r="H38" s="29"/>
      <c r="I38" s="1" t="s">
        <v>618</v>
      </c>
    </row>
    <row r="39" spans="1:9" x14ac:dyDescent="0.25">
      <c r="A39" s="32" t="s">
        <v>638</v>
      </c>
      <c r="B39" s="11" t="s">
        <v>637</v>
      </c>
      <c r="C39" s="11" t="s">
        <v>636</v>
      </c>
      <c r="D39" s="11" t="s">
        <v>635</v>
      </c>
      <c r="E39" s="11" t="s">
        <v>634</v>
      </c>
      <c r="F39" s="11" t="s">
        <v>633</v>
      </c>
      <c r="G39" s="11" t="s">
        <v>446</v>
      </c>
      <c r="H39" s="11" t="s">
        <v>632</v>
      </c>
      <c r="I39" s="1" t="s">
        <v>618</v>
      </c>
    </row>
    <row r="40" spans="1:9" x14ac:dyDescent="0.25">
      <c r="A40" s="31" t="str">
        <f>A39</f>
        <v>Xhariep</v>
      </c>
      <c r="B40" s="11" t="s">
        <v>631</v>
      </c>
      <c r="C40" s="11" t="s">
        <v>630</v>
      </c>
      <c r="D40" s="11" t="s">
        <v>629</v>
      </c>
      <c r="E40" s="11" t="s">
        <v>628</v>
      </c>
      <c r="F40" s="11" t="s">
        <v>627</v>
      </c>
      <c r="G40" s="11" t="s">
        <v>383</v>
      </c>
      <c r="H40" s="11" t="s">
        <v>626</v>
      </c>
      <c r="I40" s="1" t="s">
        <v>618</v>
      </c>
    </row>
    <row r="41" spans="1:9" x14ac:dyDescent="0.25">
      <c r="A41" s="30" t="str">
        <f>A40</f>
        <v>Xhariep</v>
      </c>
      <c r="B41" s="11" t="s">
        <v>625</v>
      </c>
      <c r="C41" s="11" t="s">
        <v>624</v>
      </c>
      <c r="D41" s="11" t="s">
        <v>623</v>
      </c>
      <c r="E41" s="11" t="s">
        <v>622</v>
      </c>
      <c r="F41" s="11" t="s">
        <v>621</v>
      </c>
      <c r="G41" s="11" t="s">
        <v>620</v>
      </c>
      <c r="H41" s="11" t="s">
        <v>619</v>
      </c>
      <c r="I41" s="1" t="s">
        <v>618</v>
      </c>
    </row>
    <row r="42" spans="1:9" x14ac:dyDescent="0.25">
      <c r="A42" s="28" t="s">
        <v>617</v>
      </c>
      <c r="B42" s="27"/>
      <c r="C42" s="26" t="s">
        <v>616</v>
      </c>
      <c r="D42" s="26" t="s">
        <v>615</v>
      </c>
      <c r="E42" s="26" t="s">
        <v>614</v>
      </c>
      <c r="F42" s="26" t="s">
        <v>613</v>
      </c>
      <c r="G42" s="26" t="s">
        <v>612</v>
      </c>
      <c r="H42" s="26" t="s">
        <v>611</v>
      </c>
    </row>
    <row r="43" spans="1:9" ht="15" customHeight="1" x14ac:dyDescent="0.25">
      <c r="A43" s="42" t="s">
        <v>102</v>
      </c>
      <c r="B43" s="42"/>
      <c r="C43" s="42"/>
      <c r="D43" s="42"/>
      <c r="E43" s="42"/>
      <c r="F43" s="42"/>
      <c r="G43" s="42"/>
      <c r="H43" s="42"/>
    </row>
    <row r="44" spans="1:9" x14ac:dyDescent="0.25">
      <c r="A44" s="41" t="s">
        <v>101</v>
      </c>
      <c r="B44" s="40"/>
      <c r="C44" s="48" t="s">
        <v>100</v>
      </c>
      <c r="D44" s="47"/>
      <c r="E44" s="47"/>
      <c r="F44" s="47"/>
      <c r="G44" s="47"/>
      <c r="H44" s="46"/>
    </row>
    <row r="45" spans="1:9" x14ac:dyDescent="0.25">
      <c r="A45" s="39" t="str">
        <f>A44</f>
        <v>District/Local Municipality</v>
      </c>
      <c r="B45" s="38"/>
      <c r="C45" s="28" t="s">
        <v>99</v>
      </c>
      <c r="D45" s="37"/>
      <c r="E45" s="27"/>
      <c r="F45" s="28" t="s">
        <v>98</v>
      </c>
      <c r="G45" s="37"/>
      <c r="H45" s="27"/>
    </row>
    <row r="46" spans="1:9" x14ac:dyDescent="0.25">
      <c r="A46" s="36" t="str">
        <f>A45</f>
        <v>District/Local Municipality</v>
      </c>
      <c r="B46" s="35"/>
      <c r="C46" s="34" t="s">
        <v>97</v>
      </c>
      <c r="D46" s="34" t="s">
        <v>96</v>
      </c>
      <c r="E46" s="34" t="s">
        <v>95</v>
      </c>
      <c r="F46" s="34" t="s">
        <v>97</v>
      </c>
      <c r="G46" s="34" t="s">
        <v>96</v>
      </c>
      <c r="H46" s="34" t="s">
        <v>95</v>
      </c>
    </row>
    <row r="47" spans="1:9" x14ac:dyDescent="0.25">
      <c r="A47" s="11" t="s">
        <v>610</v>
      </c>
      <c r="B47" s="11" t="s">
        <v>610</v>
      </c>
      <c r="C47" s="11" t="s">
        <v>609</v>
      </c>
      <c r="D47" s="11" t="s">
        <v>608</v>
      </c>
      <c r="E47" s="11" t="s">
        <v>607</v>
      </c>
      <c r="F47" s="11" t="s">
        <v>606</v>
      </c>
      <c r="G47" s="11" t="s">
        <v>605</v>
      </c>
      <c r="H47" s="11" t="s">
        <v>604</v>
      </c>
      <c r="I47" s="1" t="s">
        <v>558</v>
      </c>
    </row>
    <row r="48" spans="1:9" x14ac:dyDescent="0.25">
      <c r="A48" s="11" t="s">
        <v>603</v>
      </c>
      <c r="B48" s="11" t="s">
        <v>603</v>
      </c>
      <c r="C48" s="11" t="s">
        <v>602</v>
      </c>
      <c r="D48" s="11" t="s">
        <v>601</v>
      </c>
      <c r="E48" s="11" t="s">
        <v>600</v>
      </c>
      <c r="F48" s="11" t="s">
        <v>599</v>
      </c>
      <c r="G48" s="11" t="s">
        <v>598</v>
      </c>
      <c r="H48" s="11" t="s">
        <v>58</v>
      </c>
      <c r="I48" s="1" t="s">
        <v>558</v>
      </c>
    </row>
    <row r="49" spans="1:9" x14ac:dyDescent="0.25">
      <c r="A49" s="32" t="s">
        <v>597</v>
      </c>
      <c r="B49" s="11" t="s">
        <v>596</v>
      </c>
      <c r="C49" s="11" t="s">
        <v>595</v>
      </c>
      <c r="D49" s="11" t="s">
        <v>594</v>
      </c>
      <c r="E49" s="11" t="s">
        <v>593</v>
      </c>
      <c r="F49" s="11" t="s">
        <v>592</v>
      </c>
      <c r="G49" s="11" t="s">
        <v>591</v>
      </c>
      <c r="H49" s="11" t="s">
        <v>590</v>
      </c>
      <c r="I49" s="1" t="s">
        <v>558</v>
      </c>
    </row>
    <row r="50" spans="1:9" x14ac:dyDescent="0.25">
      <c r="A50" s="31" t="str">
        <f>A49</f>
        <v>Sedibeng</v>
      </c>
      <c r="B50" s="11" t="s">
        <v>589</v>
      </c>
      <c r="C50" s="11" t="s">
        <v>588</v>
      </c>
      <c r="D50" s="11" t="s">
        <v>587</v>
      </c>
      <c r="E50" s="11" t="s">
        <v>586</v>
      </c>
      <c r="F50" s="11" t="s">
        <v>585</v>
      </c>
      <c r="G50" s="11" t="s">
        <v>584</v>
      </c>
      <c r="H50" s="11" t="s">
        <v>583</v>
      </c>
      <c r="I50" s="1" t="s">
        <v>558</v>
      </c>
    </row>
    <row r="51" spans="1:9" x14ac:dyDescent="0.25">
      <c r="A51" s="30" t="str">
        <f>A50</f>
        <v>Sedibeng</v>
      </c>
      <c r="B51" s="11" t="s">
        <v>582</v>
      </c>
      <c r="C51" s="11" t="s">
        <v>581</v>
      </c>
      <c r="D51" s="11" t="s">
        <v>581</v>
      </c>
      <c r="E51" s="29"/>
      <c r="F51" s="11" t="s">
        <v>580</v>
      </c>
      <c r="G51" s="11" t="s">
        <v>580</v>
      </c>
      <c r="H51" s="29"/>
      <c r="I51" s="1" t="s">
        <v>558</v>
      </c>
    </row>
    <row r="52" spans="1:9" x14ac:dyDescent="0.25">
      <c r="A52" s="32" t="s">
        <v>579</v>
      </c>
      <c r="B52" s="11" t="s">
        <v>578</v>
      </c>
      <c r="C52" s="11" t="s">
        <v>567</v>
      </c>
      <c r="D52" s="11" t="s">
        <v>577</v>
      </c>
      <c r="E52" s="11" t="s">
        <v>576</v>
      </c>
      <c r="F52" s="11" t="s">
        <v>575</v>
      </c>
      <c r="G52" s="11" t="s">
        <v>574</v>
      </c>
      <c r="H52" s="11" t="s">
        <v>573</v>
      </c>
      <c r="I52" s="1" t="s">
        <v>558</v>
      </c>
    </row>
    <row r="53" spans="1:9" x14ac:dyDescent="0.25">
      <c r="A53" s="31" t="str">
        <f>A52</f>
        <v>West Rand</v>
      </c>
      <c r="B53" s="11" t="s">
        <v>572</v>
      </c>
      <c r="C53" s="11" t="s">
        <v>571</v>
      </c>
      <c r="D53" s="11" t="s">
        <v>570</v>
      </c>
      <c r="E53" s="11" t="s">
        <v>569</v>
      </c>
      <c r="F53" s="11" t="s">
        <v>568</v>
      </c>
      <c r="G53" s="11" t="s">
        <v>567</v>
      </c>
      <c r="H53" s="11" t="s">
        <v>566</v>
      </c>
      <c r="I53" s="1" t="s">
        <v>558</v>
      </c>
    </row>
    <row r="54" spans="1:9" x14ac:dyDescent="0.25">
      <c r="A54" s="30" t="str">
        <f>A53</f>
        <v>West Rand</v>
      </c>
      <c r="B54" s="11" t="s">
        <v>565</v>
      </c>
      <c r="C54" s="11" t="s">
        <v>564</v>
      </c>
      <c r="D54" s="11" t="s">
        <v>563</v>
      </c>
      <c r="E54" s="11" t="s">
        <v>562</v>
      </c>
      <c r="F54" s="11" t="s">
        <v>561</v>
      </c>
      <c r="G54" s="11" t="s">
        <v>560</v>
      </c>
      <c r="H54" s="11" t="s">
        <v>559</v>
      </c>
      <c r="I54" s="1" t="s">
        <v>558</v>
      </c>
    </row>
    <row r="55" spans="1:9" x14ac:dyDescent="0.25">
      <c r="A55" s="48" t="s">
        <v>557</v>
      </c>
      <c r="B55" s="46"/>
      <c r="C55" s="2" t="s">
        <v>556</v>
      </c>
      <c r="D55" s="2" t="s">
        <v>555</v>
      </c>
      <c r="E55" s="2" t="s">
        <v>554</v>
      </c>
      <c r="F55" s="2" t="s">
        <v>553</v>
      </c>
      <c r="G55" s="2" t="s">
        <v>552</v>
      </c>
      <c r="H55" s="2" t="s">
        <v>551</v>
      </c>
    </row>
    <row r="56" spans="1:9" x14ac:dyDescent="0.25">
      <c r="A56" s="42" t="s">
        <v>102</v>
      </c>
      <c r="B56" s="42"/>
      <c r="C56" s="42"/>
      <c r="D56" s="42"/>
      <c r="E56" s="42"/>
      <c r="F56" s="42"/>
      <c r="G56" s="42"/>
      <c r="H56" s="42"/>
    </row>
    <row r="57" spans="1:9" x14ac:dyDescent="0.25">
      <c r="A57" s="41" t="s">
        <v>101</v>
      </c>
      <c r="B57" s="40"/>
      <c r="C57" s="48" t="s">
        <v>100</v>
      </c>
      <c r="D57" s="47"/>
      <c r="E57" s="47"/>
      <c r="F57" s="47"/>
      <c r="G57" s="47"/>
      <c r="H57" s="46"/>
    </row>
    <row r="58" spans="1:9" x14ac:dyDescent="0.25">
      <c r="A58" s="39" t="str">
        <f>A57</f>
        <v>District/Local Municipality</v>
      </c>
      <c r="B58" s="38"/>
      <c r="C58" s="28" t="s">
        <v>99</v>
      </c>
      <c r="D58" s="37"/>
      <c r="E58" s="27"/>
      <c r="F58" s="28" t="s">
        <v>98</v>
      </c>
      <c r="G58" s="37"/>
      <c r="H58" s="27"/>
    </row>
    <row r="59" spans="1:9" x14ac:dyDescent="0.25">
      <c r="A59" s="36" t="str">
        <f>A58</f>
        <v>District/Local Municipality</v>
      </c>
      <c r="B59" s="35"/>
      <c r="C59" s="34" t="s">
        <v>97</v>
      </c>
      <c r="D59" s="34" t="s">
        <v>96</v>
      </c>
      <c r="E59" s="34" t="s">
        <v>95</v>
      </c>
      <c r="F59" s="34" t="s">
        <v>97</v>
      </c>
      <c r="G59" s="34" t="s">
        <v>96</v>
      </c>
      <c r="H59" s="34" t="s">
        <v>95</v>
      </c>
    </row>
    <row r="60" spans="1:9" x14ac:dyDescent="0.25">
      <c r="A60" s="32" t="s">
        <v>550</v>
      </c>
      <c r="B60" s="11" t="s">
        <v>549</v>
      </c>
      <c r="C60" s="11" t="s">
        <v>548</v>
      </c>
      <c r="D60" s="11" t="s">
        <v>547</v>
      </c>
      <c r="E60" s="11" t="s">
        <v>546</v>
      </c>
      <c r="F60" s="11" t="s">
        <v>545</v>
      </c>
      <c r="G60" s="11" t="s">
        <v>544</v>
      </c>
      <c r="H60" s="11" t="s">
        <v>543</v>
      </c>
      <c r="I60" s="1" t="s">
        <v>412</v>
      </c>
    </row>
    <row r="61" spans="1:9" x14ac:dyDescent="0.25">
      <c r="A61" s="30" t="str">
        <f>A60</f>
        <v>Ugu</v>
      </c>
      <c r="B61" s="11" t="s">
        <v>542</v>
      </c>
      <c r="C61" s="11" t="s">
        <v>307</v>
      </c>
      <c r="D61" s="29"/>
      <c r="E61" s="11" t="s">
        <v>307</v>
      </c>
      <c r="F61" s="11" t="s">
        <v>541</v>
      </c>
      <c r="G61" s="29"/>
      <c r="H61" s="11" t="s">
        <v>541</v>
      </c>
      <c r="I61" s="1" t="s">
        <v>412</v>
      </c>
    </row>
    <row r="62" spans="1:9" x14ac:dyDescent="0.25">
      <c r="A62" s="32" t="s">
        <v>540</v>
      </c>
      <c r="B62" s="11" t="s">
        <v>539</v>
      </c>
      <c r="C62" s="11" t="s">
        <v>538</v>
      </c>
      <c r="D62" s="11" t="s">
        <v>537</v>
      </c>
      <c r="E62" s="11" t="s">
        <v>536</v>
      </c>
      <c r="F62" s="11" t="s">
        <v>535</v>
      </c>
      <c r="G62" s="11" t="s">
        <v>534</v>
      </c>
      <c r="H62" s="11" t="s">
        <v>533</v>
      </c>
      <c r="I62" s="1" t="s">
        <v>412</v>
      </c>
    </row>
    <row r="63" spans="1:9" x14ac:dyDescent="0.25">
      <c r="A63" s="31" t="str">
        <f>A62</f>
        <v>Zululand</v>
      </c>
      <c r="B63" s="11" t="s">
        <v>532</v>
      </c>
      <c r="C63" s="11" t="s">
        <v>531</v>
      </c>
      <c r="D63" s="11" t="s">
        <v>530</v>
      </c>
      <c r="E63" s="11" t="s">
        <v>529</v>
      </c>
      <c r="F63" s="11" t="s">
        <v>528</v>
      </c>
      <c r="G63" s="11" t="s">
        <v>527</v>
      </c>
      <c r="H63" s="11" t="s">
        <v>526</v>
      </c>
      <c r="I63" s="1" t="s">
        <v>412</v>
      </c>
    </row>
    <row r="64" spans="1:9" x14ac:dyDescent="0.25">
      <c r="A64" s="30" t="str">
        <f>A63</f>
        <v>Zululand</v>
      </c>
      <c r="B64" s="11" t="s">
        <v>525</v>
      </c>
      <c r="C64" s="11" t="s">
        <v>524</v>
      </c>
      <c r="D64" s="11" t="s">
        <v>524</v>
      </c>
      <c r="E64" s="29"/>
      <c r="F64" s="11" t="s">
        <v>523</v>
      </c>
      <c r="G64" s="11" t="s">
        <v>523</v>
      </c>
      <c r="H64" s="29"/>
      <c r="I64" s="1" t="s">
        <v>412</v>
      </c>
    </row>
    <row r="65" spans="1:9" x14ac:dyDescent="0.25">
      <c r="A65" s="32" t="s">
        <v>522</v>
      </c>
      <c r="B65" s="11" t="s">
        <v>521</v>
      </c>
      <c r="C65" s="11" t="s">
        <v>520</v>
      </c>
      <c r="D65" s="11" t="s">
        <v>519</v>
      </c>
      <c r="E65" s="11" t="s">
        <v>518</v>
      </c>
      <c r="F65" s="11" t="s">
        <v>517</v>
      </c>
      <c r="G65" s="11" t="s">
        <v>516</v>
      </c>
      <c r="H65" s="11" t="s">
        <v>515</v>
      </c>
      <c r="I65" s="1" t="s">
        <v>412</v>
      </c>
    </row>
    <row r="66" spans="1:9" x14ac:dyDescent="0.25">
      <c r="A66" s="31" t="str">
        <f>A65</f>
        <v>Amajuba</v>
      </c>
      <c r="B66" s="11" t="s">
        <v>514</v>
      </c>
      <c r="C66" s="11" t="s">
        <v>513</v>
      </c>
      <c r="D66" s="11" t="s">
        <v>512</v>
      </c>
      <c r="E66" s="11" t="s">
        <v>511</v>
      </c>
      <c r="F66" s="11" t="s">
        <v>510</v>
      </c>
      <c r="G66" s="11" t="s">
        <v>509</v>
      </c>
      <c r="H66" s="11" t="s">
        <v>508</v>
      </c>
      <c r="I66" s="1" t="s">
        <v>412</v>
      </c>
    </row>
    <row r="67" spans="1:9" x14ac:dyDescent="0.25">
      <c r="A67" s="30" t="str">
        <f>A66</f>
        <v>Amajuba</v>
      </c>
      <c r="B67" s="11" t="s">
        <v>507</v>
      </c>
      <c r="C67" s="11" t="s">
        <v>506</v>
      </c>
      <c r="D67" s="11" t="s">
        <v>505</v>
      </c>
      <c r="E67" s="11" t="s">
        <v>504</v>
      </c>
      <c r="F67" s="11" t="s">
        <v>503</v>
      </c>
      <c r="G67" s="11" t="s">
        <v>502</v>
      </c>
      <c r="H67" s="11" t="s">
        <v>501</v>
      </c>
      <c r="I67" s="1" t="s">
        <v>412</v>
      </c>
    </row>
    <row r="68" spans="1:9" x14ac:dyDescent="0.25">
      <c r="A68" s="32" t="s">
        <v>500</v>
      </c>
      <c r="B68" s="11" t="s">
        <v>499</v>
      </c>
      <c r="C68" s="11" t="s">
        <v>498</v>
      </c>
      <c r="D68" s="11" t="s">
        <v>497</v>
      </c>
      <c r="E68" s="11" t="s">
        <v>496</v>
      </c>
      <c r="F68" s="11" t="s">
        <v>495</v>
      </c>
      <c r="G68" s="11" t="s">
        <v>494</v>
      </c>
      <c r="H68" s="11" t="s">
        <v>493</v>
      </c>
      <c r="I68" s="1" t="s">
        <v>412</v>
      </c>
    </row>
    <row r="69" spans="1:9" x14ac:dyDescent="0.25">
      <c r="A69" s="31" t="str">
        <f>A68</f>
        <v>Harry Gwala</v>
      </c>
      <c r="B69" s="11" t="s">
        <v>492</v>
      </c>
      <c r="C69" s="11" t="s">
        <v>491</v>
      </c>
      <c r="D69" s="11" t="s">
        <v>490</v>
      </c>
      <c r="E69" s="11" t="s">
        <v>489</v>
      </c>
      <c r="F69" s="11" t="s">
        <v>488</v>
      </c>
      <c r="G69" s="11" t="s">
        <v>487</v>
      </c>
      <c r="H69" s="11" t="s">
        <v>486</v>
      </c>
      <c r="I69" s="1" t="s">
        <v>412</v>
      </c>
    </row>
    <row r="70" spans="1:9" x14ac:dyDescent="0.25">
      <c r="A70" s="30" t="str">
        <f>A69</f>
        <v>Harry Gwala</v>
      </c>
      <c r="B70" s="11" t="s">
        <v>485</v>
      </c>
      <c r="C70" s="11" t="s">
        <v>484</v>
      </c>
      <c r="D70" s="11" t="s">
        <v>416</v>
      </c>
      <c r="E70" s="11" t="s">
        <v>483</v>
      </c>
      <c r="F70" s="11" t="s">
        <v>482</v>
      </c>
      <c r="G70" s="11" t="s">
        <v>416</v>
      </c>
      <c r="H70" s="11" t="s">
        <v>481</v>
      </c>
      <c r="I70" s="1" t="s">
        <v>412</v>
      </c>
    </row>
    <row r="71" spans="1:9" x14ac:dyDescent="0.25">
      <c r="A71" s="32" t="s">
        <v>480</v>
      </c>
      <c r="B71" s="11" t="s">
        <v>479</v>
      </c>
      <c r="C71" s="11" t="s">
        <v>162</v>
      </c>
      <c r="D71" s="11" t="s">
        <v>162</v>
      </c>
      <c r="E71" s="29"/>
      <c r="F71" s="29"/>
      <c r="G71" s="29"/>
      <c r="H71" s="29"/>
      <c r="I71" s="1" t="s">
        <v>412</v>
      </c>
    </row>
    <row r="72" spans="1:9" x14ac:dyDescent="0.25">
      <c r="A72" s="31" t="str">
        <f>A71</f>
        <v>Umgungundlovu</v>
      </c>
      <c r="B72" s="11" t="s">
        <v>478</v>
      </c>
      <c r="C72" s="11" t="s">
        <v>477</v>
      </c>
      <c r="D72" s="11" t="s">
        <v>476</v>
      </c>
      <c r="E72" s="11" t="s">
        <v>416</v>
      </c>
      <c r="F72" s="11" t="s">
        <v>475</v>
      </c>
      <c r="G72" s="11" t="s">
        <v>474</v>
      </c>
      <c r="H72" s="11" t="s">
        <v>473</v>
      </c>
      <c r="I72" s="1" t="s">
        <v>412</v>
      </c>
    </row>
    <row r="73" spans="1:9" x14ac:dyDescent="0.25">
      <c r="A73" s="31" t="str">
        <f>A72</f>
        <v>Umgungundlovu</v>
      </c>
      <c r="B73" s="11" t="s">
        <v>472</v>
      </c>
      <c r="C73" s="11" t="s">
        <v>471</v>
      </c>
      <c r="D73" s="11" t="s">
        <v>470</v>
      </c>
      <c r="E73" s="11" t="s">
        <v>304</v>
      </c>
      <c r="F73" s="11" t="s">
        <v>469</v>
      </c>
      <c r="G73" s="11" t="s">
        <v>468</v>
      </c>
      <c r="H73" s="11" t="s">
        <v>467</v>
      </c>
      <c r="I73" s="1" t="s">
        <v>412</v>
      </c>
    </row>
    <row r="74" spans="1:9" x14ac:dyDescent="0.25">
      <c r="A74" s="31" t="str">
        <f>A73</f>
        <v>Umgungundlovu</v>
      </c>
      <c r="B74" s="11" t="s">
        <v>466</v>
      </c>
      <c r="C74" s="11" t="s">
        <v>465</v>
      </c>
      <c r="D74" s="11" t="s">
        <v>464</v>
      </c>
      <c r="E74" s="11" t="s">
        <v>307</v>
      </c>
      <c r="F74" s="11" t="s">
        <v>463</v>
      </c>
      <c r="G74" s="11" t="s">
        <v>462</v>
      </c>
      <c r="H74" s="11" t="s">
        <v>461</v>
      </c>
      <c r="I74" s="1" t="s">
        <v>412</v>
      </c>
    </row>
    <row r="75" spans="1:9" x14ac:dyDescent="0.25">
      <c r="A75" s="30" t="str">
        <f>A74</f>
        <v>Umgungundlovu</v>
      </c>
      <c r="B75" s="11" t="s">
        <v>460</v>
      </c>
      <c r="C75" s="11" t="s">
        <v>459</v>
      </c>
      <c r="D75" s="11" t="s">
        <v>459</v>
      </c>
      <c r="E75" s="29"/>
      <c r="F75" s="11" t="s">
        <v>458</v>
      </c>
      <c r="G75" s="11" t="s">
        <v>458</v>
      </c>
      <c r="H75" s="29"/>
      <c r="I75" s="1" t="s">
        <v>412</v>
      </c>
    </row>
    <row r="76" spans="1:9" x14ac:dyDescent="0.25">
      <c r="A76" s="32" t="s">
        <v>457</v>
      </c>
      <c r="B76" s="11" t="s">
        <v>456</v>
      </c>
      <c r="C76" s="11" t="s">
        <v>455</v>
      </c>
      <c r="D76" s="11" t="s">
        <v>454</v>
      </c>
      <c r="E76" s="11" t="s">
        <v>453</v>
      </c>
      <c r="F76" s="11" t="s">
        <v>452</v>
      </c>
      <c r="G76" s="11" t="s">
        <v>451</v>
      </c>
      <c r="H76" s="11" t="s">
        <v>450</v>
      </c>
      <c r="I76" s="1" t="s">
        <v>412</v>
      </c>
    </row>
    <row r="77" spans="1:9" x14ac:dyDescent="0.25">
      <c r="A77" s="30" t="str">
        <f>A76</f>
        <v>Umzinyathi</v>
      </c>
      <c r="B77" s="11" t="s">
        <v>449</v>
      </c>
      <c r="C77" s="11" t="s">
        <v>448</v>
      </c>
      <c r="D77" s="11" t="s">
        <v>447</v>
      </c>
      <c r="E77" s="11" t="s">
        <v>446</v>
      </c>
      <c r="F77" s="11" t="s">
        <v>445</v>
      </c>
      <c r="G77" s="11" t="s">
        <v>444</v>
      </c>
      <c r="H77" s="11" t="s">
        <v>443</v>
      </c>
      <c r="I77" s="1" t="s">
        <v>412</v>
      </c>
    </row>
    <row r="78" spans="1:9" x14ac:dyDescent="0.25">
      <c r="A78" s="32" t="s">
        <v>442</v>
      </c>
      <c r="B78" s="11" t="s">
        <v>441</v>
      </c>
      <c r="C78" s="11" t="s">
        <v>440</v>
      </c>
      <c r="D78" s="11" t="s">
        <v>439</v>
      </c>
      <c r="E78" s="11" t="s">
        <v>438</v>
      </c>
      <c r="F78" s="11" t="s">
        <v>437</v>
      </c>
      <c r="G78" s="11" t="s">
        <v>436</v>
      </c>
      <c r="H78" s="11" t="s">
        <v>435</v>
      </c>
      <c r="I78" s="1" t="s">
        <v>412</v>
      </c>
    </row>
    <row r="79" spans="1:9" x14ac:dyDescent="0.25">
      <c r="A79" s="31" t="str">
        <f>A78</f>
        <v>Uthukela</v>
      </c>
      <c r="B79" s="11" t="s">
        <v>434</v>
      </c>
      <c r="C79" s="11" t="s">
        <v>433</v>
      </c>
      <c r="D79" s="11" t="s">
        <v>432</v>
      </c>
      <c r="E79" s="11" t="s">
        <v>431</v>
      </c>
      <c r="F79" s="11" t="s">
        <v>430</v>
      </c>
      <c r="G79" s="11" t="s">
        <v>429</v>
      </c>
      <c r="H79" s="11" t="s">
        <v>428</v>
      </c>
      <c r="I79" s="1" t="s">
        <v>412</v>
      </c>
    </row>
    <row r="80" spans="1:9" x14ac:dyDescent="0.25">
      <c r="A80" s="30" t="str">
        <f>A79</f>
        <v>Uthukela</v>
      </c>
      <c r="B80" s="11" t="s">
        <v>427</v>
      </c>
      <c r="C80" s="11" t="s">
        <v>426</v>
      </c>
      <c r="D80" s="11" t="s">
        <v>425</v>
      </c>
      <c r="E80" s="11" t="s">
        <v>424</v>
      </c>
      <c r="F80" s="11" t="s">
        <v>423</v>
      </c>
      <c r="G80" s="11" t="s">
        <v>422</v>
      </c>
      <c r="H80" s="11" t="s">
        <v>421</v>
      </c>
      <c r="I80" s="1" t="s">
        <v>412</v>
      </c>
    </row>
    <row r="81" spans="1:9" x14ac:dyDescent="0.25">
      <c r="A81" s="11" t="s">
        <v>420</v>
      </c>
      <c r="B81" s="11" t="s">
        <v>420</v>
      </c>
      <c r="C81" s="11" t="s">
        <v>216</v>
      </c>
      <c r="D81" s="11" t="s">
        <v>216</v>
      </c>
      <c r="E81" s="29"/>
      <c r="F81" s="29"/>
      <c r="G81" s="29"/>
      <c r="H81" s="29"/>
      <c r="I81" s="1" t="s">
        <v>412</v>
      </c>
    </row>
    <row r="82" spans="1:9" x14ac:dyDescent="0.25">
      <c r="A82" s="11" t="s">
        <v>419</v>
      </c>
      <c r="B82" s="11" t="s">
        <v>418</v>
      </c>
      <c r="C82" s="11" t="s">
        <v>417</v>
      </c>
      <c r="D82" s="11" t="s">
        <v>416</v>
      </c>
      <c r="E82" s="11" t="s">
        <v>117</v>
      </c>
      <c r="F82" s="11" t="s">
        <v>415</v>
      </c>
      <c r="G82" s="11" t="s">
        <v>414</v>
      </c>
      <c r="H82" s="11" t="s">
        <v>413</v>
      </c>
      <c r="I82" s="1" t="s">
        <v>412</v>
      </c>
    </row>
    <row r="83" spans="1:9" x14ac:dyDescent="0.25">
      <c r="A83" s="28" t="s">
        <v>411</v>
      </c>
      <c r="B83" s="27"/>
      <c r="C83" s="26" t="s">
        <v>410</v>
      </c>
      <c r="D83" s="26" t="s">
        <v>409</v>
      </c>
      <c r="E83" s="26" t="s">
        <v>408</v>
      </c>
      <c r="F83" s="26" t="s">
        <v>407</v>
      </c>
      <c r="G83" s="26" t="s">
        <v>406</v>
      </c>
      <c r="H83" s="26" t="s">
        <v>405</v>
      </c>
    </row>
    <row r="84" spans="1:9" x14ac:dyDescent="0.25">
      <c r="A84" s="42" t="s">
        <v>102</v>
      </c>
      <c r="B84" s="42"/>
      <c r="C84" s="42"/>
      <c r="D84" s="42"/>
      <c r="E84" s="42"/>
      <c r="F84" s="42"/>
      <c r="G84" s="42"/>
      <c r="H84" s="42"/>
    </row>
    <row r="85" spans="1:9" x14ac:dyDescent="0.25">
      <c r="A85" s="41" t="s">
        <v>101</v>
      </c>
      <c r="B85" s="40"/>
      <c r="C85" s="48" t="s">
        <v>100</v>
      </c>
      <c r="D85" s="47"/>
      <c r="E85" s="47"/>
      <c r="F85" s="47"/>
      <c r="G85" s="47"/>
      <c r="H85" s="46"/>
    </row>
    <row r="86" spans="1:9" x14ac:dyDescent="0.25">
      <c r="A86" s="39" t="str">
        <f>A85</f>
        <v>District/Local Municipality</v>
      </c>
      <c r="B86" s="38"/>
      <c r="C86" s="28" t="s">
        <v>99</v>
      </c>
      <c r="D86" s="37"/>
      <c r="E86" s="27"/>
      <c r="F86" s="28" t="s">
        <v>98</v>
      </c>
      <c r="G86" s="37"/>
      <c r="H86" s="27"/>
    </row>
    <row r="87" spans="1:9" x14ac:dyDescent="0.25">
      <c r="A87" s="36" t="str">
        <f>A86</f>
        <v>District/Local Municipality</v>
      </c>
      <c r="B87" s="35"/>
      <c r="C87" s="34" t="s">
        <v>97</v>
      </c>
      <c r="D87" s="34" t="s">
        <v>95</v>
      </c>
      <c r="E87" s="34" t="s">
        <v>96</v>
      </c>
      <c r="F87" s="34" t="s">
        <v>97</v>
      </c>
      <c r="G87" s="34" t="s">
        <v>95</v>
      </c>
      <c r="H87" s="34" t="s">
        <v>96</v>
      </c>
    </row>
    <row r="88" spans="1:9" x14ac:dyDescent="0.25">
      <c r="A88" s="32" t="s">
        <v>404</v>
      </c>
      <c r="B88" s="11" t="s">
        <v>403</v>
      </c>
      <c r="C88" s="11" t="s">
        <v>402</v>
      </c>
      <c r="D88" s="11" t="s">
        <v>402</v>
      </c>
      <c r="E88" s="29"/>
      <c r="F88" s="29"/>
      <c r="G88" s="29"/>
      <c r="H88" s="29"/>
      <c r="I88" s="1" t="s">
        <v>329</v>
      </c>
    </row>
    <row r="89" spans="1:9" x14ac:dyDescent="0.25">
      <c r="A89" s="30" t="str">
        <f>A88</f>
        <v>Capricorn</v>
      </c>
      <c r="B89" s="11" t="s">
        <v>401</v>
      </c>
      <c r="C89" s="11" t="s">
        <v>369</v>
      </c>
      <c r="D89" s="11" t="s">
        <v>400</v>
      </c>
      <c r="E89" s="11" t="s">
        <v>399</v>
      </c>
      <c r="F89" s="11" t="s">
        <v>398</v>
      </c>
      <c r="G89" s="11" t="s">
        <v>397</v>
      </c>
      <c r="H89" s="11" t="s">
        <v>396</v>
      </c>
      <c r="I89" s="1" t="s">
        <v>329</v>
      </c>
    </row>
    <row r="90" spans="1:9" x14ac:dyDescent="0.25">
      <c r="A90" s="32" t="s">
        <v>395</v>
      </c>
      <c r="B90" s="11" t="s">
        <v>394</v>
      </c>
      <c r="C90" s="11" t="s">
        <v>167</v>
      </c>
      <c r="D90" s="11" t="s">
        <v>136</v>
      </c>
      <c r="E90" s="11" t="s">
        <v>129</v>
      </c>
      <c r="F90" s="11" t="s">
        <v>393</v>
      </c>
      <c r="G90" s="11" t="s">
        <v>392</v>
      </c>
      <c r="H90" s="11" t="s">
        <v>391</v>
      </c>
      <c r="I90" s="1" t="s">
        <v>329</v>
      </c>
    </row>
    <row r="91" spans="1:9" x14ac:dyDescent="0.25">
      <c r="A91" s="30" t="str">
        <f>A90</f>
        <v>Mopani</v>
      </c>
      <c r="B91" s="11" t="s">
        <v>390</v>
      </c>
      <c r="C91" s="11" t="s">
        <v>389</v>
      </c>
      <c r="D91" s="29"/>
      <c r="E91" s="11" t="s">
        <v>389</v>
      </c>
      <c r="F91" s="29"/>
      <c r="G91" s="29"/>
      <c r="H91" s="29"/>
      <c r="I91" s="1" t="s">
        <v>329</v>
      </c>
    </row>
    <row r="92" spans="1:9" x14ac:dyDescent="0.25">
      <c r="A92" s="32" t="s">
        <v>388</v>
      </c>
      <c r="B92" s="11" t="s">
        <v>387</v>
      </c>
      <c r="C92" s="11" t="s">
        <v>386</v>
      </c>
      <c r="D92" s="11" t="s">
        <v>385</v>
      </c>
      <c r="E92" s="11" t="s">
        <v>384</v>
      </c>
      <c r="F92" s="11" t="s">
        <v>383</v>
      </c>
      <c r="G92" s="11" t="s">
        <v>382</v>
      </c>
      <c r="H92" s="11" t="s">
        <v>381</v>
      </c>
      <c r="I92" s="1" t="s">
        <v>329</v>
      </c>
    </row>
    <row r="93" spans="1:9" x14ac:dyDescent="0.25">
      <c r="A93" s="31" t="str">
        <f>A92</f>
        <v>Sekhukhune</v>
      </c>
      <c r="B93" s="11" t="s">
        <v>380</v>
      </c>
      <c r="C93" s="11" t="s">
        <v>379</v>
      </c>
      <c r="D93" s="11" t="s">
        <v>378</v>
      </c>
      <c r="E93" s="11" t="s">
        <v>377</v>
      </c>
      <c r="F93" s="11" t="s">
        <v>376</v>
      </c>
      <c r="G93" s="11" t="s">
        <v>375</v>
      </c>
      <c r="H93" s="11" t="s">
        <v>129</v>
      </c>
      <c r="I93" s="1" t="s">
        <v>329</v>
      </c>
    </row>
    <row r="94" spans="1:9" x14ac:dyDescent="0.25">
      <c r="A94" s="30" t="str">
        <f>A93</f>
        <v>Sekhukhune</v>
      </c>
      <c r="B94" s="11" t="s">
        <v>374</v>
      </c>
      <c r="C94" s="11" t="s">
        <v>373</v>
      </c>
      <c r="D94" s="11" t="s">
        <v>372</v>
      </c>
      <c r="E94" s="11" t="s">
        <v>347</v>
      </c>
      <c r="F94" s="11" t="s">
        <v>371</v>
      </c>
      <c r="G94" s="11" t="s">
        <v>370</v>
      </c>
      <c r="H94" s="11" t="s">
        <v>369</v>
      </c>
      <c r="I94" s="1" t="s">
        <v>329</v>
      </c>
    </row>
    <row r="95" spans="1:9" x14ac:dyDescent="0.25">
      <c r="A95" s="32" t="s">
        <v>368</v>
      </c>
      <c r="B95" s="11" t="s">
        <v>367</v>
      </c>
      <c r="C95" s="11" t="s">
        <v>366</v>
      </c>
      <c r="D95" s="11" t="s">
        <v>137</v>
      </c>
      <c r="E95" s="11" t="s">
        <v>365</v>
      </c>
      <c r="F95" s="11" t="s">
        <v>364</v>
      </c>
      <c r="G95" s="29"/>
      <c r="H95" s="11" t="s">
        <v>364</v>
      </c>
      <c r="I95" s="1" t="s">
        <v>329</v>
      </c>
    </row>
    <row r="96" spans="1:9" x14ac:dyDescent="0.25">
      <c r="A96" s="30" t="str">
        <f>A95</f>
        <v>Vhembe</v>
      </c>
      <c r="B96" s="11" t="s">
        <v>363</v>
      </c>
      <c r="C96" s="11" t="s">
        <v>362</v>
      </c>
      <c r="D96" s="11" t="s">
        <v>362</v>
      </c>
      <c r="E96" s="29"/>
      <c r="F96" s="11" t="s">
        <v>361</v>
      </c>
      <c r="G96" s="11" t="s">
        <v>361</v>
      </c>
      <c r="H96" s="29"/>
      <c r="I96" s="1" t="s">
        <v>329</v>
      </c>
    </row>
    <row r="97" spans="1:9" x14ac:dyDescent="0.25">
      <c r="A97" s="32" t="s">
        <v>360</v>
      </c>
      <c r="B97" s="11" t="s">
        <v>359</v>
      </c>
      <c r="C97" s="11" t="s">
        <v>358</v>
      </c>
      <c r="D97" s="11" t="s">
        <v>357</v>
      </c>
      <c r="E97" s="11" t="s">
        <v>356</v>
      </c>
      <c r="F97" s="11" t="s">
        <v>355</v>
      </c>
      <c r="G97" s="11" t="s">
        <v>354</v>
      </c>
      <c r="H97" s="11" t="s">
        <v>353</v>
      </c>
      <c r="I97" s="1" t="s">
        <v>329</v>
      </c>
    </row>
    <row r="98" spans="1:9" x14ac:dyDescent="0.25">
      <c r="A98" s="31" t="str">
        <f>A97</f>
        <v>Waterberg</v>
      </c>
      <c r="B98" s="11" t="s">
        <v>352</v>
      </c>
      <c r="C98" s="11" t="s">
        <v>351</v>
      </c>
      <c r="D98" s="11" t="s">
        <v>350</v>
      </c>
      <c r="E98" s="11" t="s">
        <v>136</v>
      </c>
      <c r="F98" s="11" t="s">
        <v>349</v>
      </c>
      <c r="G98" s="11" t="s">
        <v>348</v>
      </c>
      <c r="H98" s="11" t="s">
        <v>347</v>
      </c>
      <c r="I98" s="1" t="s">
        <v>329</v>
      </c>
    </row>
    <row r="99" spans="1:9" x14ac:dyDescent="0.25">
      <c r="A99" s="31" t="str">
        <f>A98</f>
        <v>Waterberg</v>
      </c>
      <c r="B99" s="11" t="s">
        <v>346</v>
      </c>
      <c r="C99" s="11" t="s">
        <v>345</v>
      </c>
      <c r="D99" s="11" t="s">
        <v>344</v>
      </c>
      <c r="E99" s="11" t="s">
        <v>343</v>
      </c>
      <c r="F99" s="11" t="s">
        <v>342</v>
      </c>
      <c r="G99" s="11" t="s">
        <v>341</v>
      </c>
      <c r="H99" s="11" t="s">
        <v>340</v>
      </c>
      <c r="I99" s="1" t="s">
        <v>329</v>
      </c>
    </row>
    <row r="100" spans="1:9" x14ac:dyDescent="0.25">
      <c r="A100" s="31" t="str">
        <f>A99</f>
        <v>Waterberg</v>
      </c>
      <c r="B100" s="11" t="s">
        <v>339</v>
      </c>
      <c r="C100" s="11" t="s">
        <v>338</v>
      </c>
      <c r="D100" s="11" t="s">
        <v>337</v>
      </c>
      <c r="E100" s="11" t="s">
        <v>336</v>
      </c>
      <c r="F100" s="11" t="s">
        <v>335</v>
      </c>
      <c r="G100" s="11" t="s">
        <v>334</v>
      </c>
      <c r="H100" s="11" t="s">
        <v>333</v>
      </c>
      <c r="I100" s="1" t="s">
        <v>329</v>
      </c>
    </row>
    <row r="101" spans="1:9" x14ac:dyDescent="0.25">
      <c r="A101" s="30" t="str">
        <f>A100</f>
        <v>Waterberg</v>
      </c>
      <c r="B101" s="11" t="s">
        <v>332</v>
      </c>
      <c r="C101" s="11" t="s">
        <v>331</v>
      </c>
      <c r="D101" s="11" t="s">
        <v>331</v>
      </c>
      <c r="E101" s="29"/>
      <c r="F101" s="11" t="s">
        <v>330</v>
      </c>
      <c r="G101" s="11" t="s">
        <v>330</v>
      </c>
      <c r="H101" s="29"/>
      <c r="I101" s="1" t="s">
        <v>329</v>
      </c>
    </row>
    <row r="102" spans="1:9" x14ac:dyDescent="0.25">
      <c r="A102" s="48" t="s">
        <v>328</v>
      </c>
      <c r="B102" s="46"/>
      <c r="C102" s="2" t="s">
        <v>327</v>
      </c>
      <c r="D102" s="2" t="s">
        <v>326</v>
      </c>
      <c r="E102" s="2" t="s">
        <v>325</v>
      </c>
      <c r="F102" s="2" t="s">
        <v>324</v>
      </c>
      <c r="G102" s="2" t="s">
        <v>323</v>
      </c>
      <c r="H102" s="2" t="s">
        <v>322</v>
      </c>
    </row>
    <row r="103" spans="1:9" x14ac:dyDescent="0.25">
      <c r="A103" s="42" t="s">
        <v>102</v>
      </c>
      <c r="B103" s="42"/>
      <c r="C103" s="42"/>
      <c r="D103" s="42"/>
      <c r="E103" s="42"/>
      <c r="F103" s="42"/>
      <c r="G103" s="42"/>
      <c r="H103" s="42"/>
    </row>
    <row r="104" spans="1:9" x14ac:dyDescent="0.25">
      <c r="A104" s="41" t="s">
        <v>101</v>
      </c>
      <c r="B104" s="40"/>
      <c r="C104" s="48" t="s">
        <v>100</v>
      </c>
      <c r="D104" s="47"/>
      <c r="E104" s="47"/>
      <c r="F104" s="47"/>
      <c r="G104" s="47"/>
      <c r="H104" s="46"/>
    </row>
    <row r="105" spans="1:9" x14ac:dyDescent="0.25">
      <c r="A105" s="39" t="str">
        <f>A104</f>
        <v>District/Local Municipality</v>
      </c>
      <c r="B105" s="38"/>
      <c r="C105" s="28" t="s">
        <v>99</v>
      </c>
      <c r="D105" s="37"/>
      <c r="E105" s="27"/>
      <c r="F105" s="28" t="s">
        <v>98</v>
      </c>
      <c r="G105" s="37"/>
      <c r="H105" s="27"/>
    </row>
    <row r="106" spans="1:9" x14ac:dyDescent="0.25">
      <c r="A106" s="36" t="str">
        <f>A105</f>
        <v>District/Local Municipality</v>
      </c>
      <c r="B106" s="35"/>
      <c r="C106" s="34" t="s">
        <v>97</v>
      </c>
      <c r="D106" s="34" t="s">
        <v>96</v>
      </c>
      <c r="E106" s="34" t="s">
        <v>95</v>
      </c>
      <c r="F106" s="34" t="s">
        <v>97</v>
      </c>
      <c r="G106" s="34" t="s">
        <v>96</v>
      </c>
      <c r="H106" s="34" t="s">
        <v>95</v>
      </c>
    </row>
    <row r="107" spans="1:9" x14ac:dyDescent="0.25">
      <c r="A107" s="32" t="s">
        <v>321</v>
      </c>
      <c r="B107" s="11" t="s">
        <v>320</v>
      </c>
      <c r="C107" s="11" t="s">
        <v>319</v>
      </c>
      <c r="D107" s="11" t="s">
        <v>318</v>
      </c>
      <c r="E107" s="11" t="s">
        <v>317</v>
      </c>
      <c r="F107" s="11" t="s">
        <v>316</v>
      </c>
      <c r="G107" s="11" t="s">
        <v>315</v>
      </c>
      <c r="H107" s="11" t="s">
        <v>314</v>
      </c>
      <c r="I107" s="1" t="s">
        <v>228</v>
      </c>
    </row>
    <row r="108" spans="1:9" x14ac:dyDescent="0.25">
      <c r="A108" s="31" t="str">
        <f>A107</f>
        <v>Bojanala</v>
      </c>
      <c r="B108" s="11" t="s">
        <v>313</v>
      </c>
      <c r="C108" s="11" t="s">
        <v>312</v>
      </c>
      <c r="D108" s="29"/>
      <c r="E108" s="11" t="s">
        <v>312</v>
      </c>
      <c r="F108" s="11" t="s">
        <v>311</v>
      </c>
      <c r="G108" s="29"/>
      <c r="H108" s="11" t="s">
        <v>311</v>
      </c>
      <c r="I108" s="1" t="s">
        <v>228</v>
      </c>
    </row>
    <row r="109" spans="1:9" x14ac:dyDescent="0.25">
      <c r="A109" s="30" t="str">
        <f>A108</f>
        <v>Bojanala</v>
      </c>
      <c r="B109" s="11" t="s">
        <v>310</v>
      </c>
      <c r="C109" s="11" t="s">
        <v>309</v>
      </c>
      <c r="D109" s="11" t="s">
        <v>308</v>
      </c>
      <c r="E109" s="11" t="s">
        <v>307</v>
      </c>
      <c r="F109" s="11" t="s">
        <v>306</v>
      </c>
      <c r="G109" s="11" t="s">
        <v>305</v>
      </c>
      <c r="H109" s="11" t="s">
        <v>304</v>
      </c>
      <c r="I109" s="1" t="s">
        <v>228</v>
      </c>
    </row>
    <row r="110" spans="1:9" x14ac:dyDescent="0.25">
      <c r="A110" s="32" t="s">
        <v>303</v>
      </c>
      <c r="B110" s="11" t="s">
        <v>302</v>
      </c>
      <c r="C110" s="11" t="s">
        <v>301</v>
      </c>
      <c r="D110" s="11" t="s">
        <v>300</v>
      </c>
      <c r="E110" s="11" t="s">
        <v>299</v>
      </c>
      <c r="F110" s="11" t="s">
        <v>298</v>
      </c>
      <c r="G110" s="11" t="s">
        <v>297</v>
      </c>
      <c r="H110" s="11" t="s">
        <v>25</v>
      </c>
      <c r="I110" s="1" t="s">
        <v>228</v>
      </c>
    </row>
    <row r="111" spans="1:9" x14ac:dyDescent="0.25">
      <c r="A111" s="31" t="str">
        <f>A110</f>
        <v>Dr Kenneth Kaunda</v>
      </c>
      <c r="B111" s="11" t="s">
        <v>296</v>
      </c>
      <c r="C111" s="11" t="s">
        <v>295</v>
      </c>
      <c r="D111" s="11" t="s">
        <v>294</v>
      </c>
      <c r="E111" s="11" t="s">
        <v>293</v>
      </c>
      <c r="F111" s="11" t="s">
        <v>292</v>
      </c>
      <c r="G111" s="11" t="s">
        <v>291</v>
      </c>
      <c r="H111" s="11" t="s">
        <v>290</v>
      </c>
      <c r="I111" s="1" t="s">
        <v>228</v>
      </c>
    </row>
    <row r="112" spans="1:9" x14ac:dyDescent="0.25">
      <c r="A112" s="30" t="str">
        <f>A111</f>
        <v>Dr Kenneth Kaunda</v>
      </c>
      <c r="B112" s="11" t="s">
        <v>289</v>
      </c>
      <c r="C112" s="11" t="s">
        <v>288</v>
      </c>
      <c r="D112" s="11" t="s">
        <v>287</v>
      </c>
      <c r="E112" s="11" t="s">
        <v>286</v>
      </c>
      <c r="F112" s="11" t="s">
        <v>285</v>
      </c>
      <c r="G112" s="11" t="s">
        <v>284</v>
      </c>
      <c r="H112" s="11" t="s">
        <v>283</v>
      </c>
      <c r="I112" s="1" t="s">
        <v>228</v>
      </c>
    </row>
    <row r="113" spans="1:9" x14ac:dyDescent="0.25">
      <c r="A113" s="32" t="s">
        <v>282</v>
      </c>
      <c r="B113" s="11" t="s">
        <v>281</v>
      </c>
      <c r="C113" s="11" t="s">
        <v>280</v>
      </c>
      <c r="D113" s="29"/>
      <c r="E113" s="11" t="s">
        <v>280</v>
      </c>
      <c r="F113" s="11" t="s">
        <v>279</v>
      </c>
      <c r="G113" s="29"/>
      <c r="H113" s="11" t="s">
        <v>279</v>
      </c>
      <c r="I113" s="1" t="s">
        <v>228</v>
      </c>
    </row>
    <row r="114" spans="1:9" x14ac:dyDescent="0.25">
      <c r="A114" s="31" t="str">
        <f>A113</f>
        <v>Dr Ruth Segomotsi Mompati</v>
      </c>
      <c r="B114" s="11" t="s">
        <v>278</v>
      </c>
      <c r="C114" s="11" t="s">
        <v>162</v>
      </c>
      <c r="D114" s="29"/>
      <c r="E114" s="11" t="s">
        <v>162</v>
      </c>
      <c r="F114" s="29"/>
      <c r="G114" s="29"/>
      <c r="H114" s="29"/>
      <c r="I114" s="1" t="s">
        <v>228</v>
      </c>
    </row>
    <row r="115" spans="1:9" x14ac:dyDescent="0.25">
      <c r="A115" s="31" t="str">
        <f>A114</f>
        <v>Dr Ruth Segomotsi Mompati</v>
      </c>
      <c r="B115" s="11" t="s">
        <v>277</v>
      </c>
      <c r="C115" s="11" t="s">
        <v>276</v>
      </c>
      <c r="D115" s="11" t="s">
        <v>275</v>
      </c>
      <c r="E115" s="11" t="s">
        <v>274</v>
      </c>
      <c r="F115" s="11" t="s">
        <v>273</v>
      </c>
      <c r="G115" s="11" t="s">
        <v>272</v>
      </c>
      <c r="H115" s="11" t="s">
        <v>271</v>
      </c>
      <c r="I115" s="1" t="s">
        <v>228</v>
      </c>
    </row>
    <row r="116" spans="1:9" x14ac:dyDescent="0.25">
      <c r="A116" s="31" t="str">
        <f>A115</f>
        <v>Dr Ruth Segomotsi Mompati</v>
      </c>
      <c r="B116" s="11" t="s">
        <v>270</v>
      </c>
      <c r="C116" s="11" t="s">
        <v>269</v>
      </c>
      <c r="D116" s="11" t="s">
        <v>269</v>
      </c>
      <c r="E116" s="29"/>
      <c r="F116" s="11" t="s">
        <v>268</v>
      </c>
      <c r="G116" s="11" t="s">
        <v>268</v>
      </c>
      <c r="H116" s="29"/>
      <c r="I116" s="1" t="s">
        <v>228</v>
      </c>
    </row>
    <row r="117" spans="1:9" x14ac:dyDescent="0.25">
      <c r="A117" s="30" t="str">
        <f>A116</f>
        <v>Dr Ruth Segomotsi Mompati</v>
      </c>
      <c r="B117" s="11" t="s">
        <v>267</v>
      </c>
      <c r="C117" s="11" t="s">
        <v>266</v>
      </c>
      <c r="D117" s="11" t="s">
        <v>265</v>
      </c>
      <c r="E117" s="11" t="s">
        <v>264</v>
      </c>
      <c r="F117" s="11" t="s">
        <v>263</v>
      </c>
      <c r="G117" s="11" t="s">
        <v>262</v>
      </c>
      <c r="H117" s="11" t="s">
        <v>261</v>
      </c>
      <c r="I117" s="1" t="s">
        <v>228</v>
      </c>
    </row>
    <row r="118" spans="1:9" x14ac:dyDescent="0.25">
      <c r="A118" s="32" t="s">
        <v>260</v>
      </c>
      <c r="B118" s="11" t="s">
        <v>259</v>
      </c>
      <c r="C118" s="11" t="s">
        <v>258</v>
      </c>
      <c r="D118" s="11" t="s">
        <v>257</v>
      </c>
      <c r="E118" s="11" t="s">
        <v>256</v>
      </c>
      <c r="F118" s="11" t="s">
        <v>255</v>
      </c>
      <c r="G118" s="11" t="s">
        <v>254</v>
      </c>
      <c r="H118" s="11" t="s">
        <v>253</v>
      </c>
      <c r="I118" s="1" t="s">
        <v>228</v>
      </c>
    </row>
    <row r="119" spans="1:9" x14ac:dyDescent="0.25">
      <c r="A119" s="31" t="str">
        <f>A118</f>
        <v>Ngaka Modiri Molema</v>
      </c>
      <c r="B119" s="11" t="s">
        <v>252</v>
      </c>
      <c r="C119" s="11" t="s">
        <v>251</v>
      </c>
      <c r="D119" s="11" t="s">
        <v>250</v>
      </c>
      <c r="E119" s="11" t="s">
        <v>249</v>
      </c>
      <c r="F119" s="11" t="s">
        <v>248</v>
      </c>
      <c r="G119" s="11" t="s">
        <v>247</v>
      </c>
      <c r="H119" s="11" t="s">
        <v>246</v>
      </c>
      <c r="I119" s="1" t="s">
        <v>228</v>
      </c>
    </row>
    <row r="120" spans="1:9" x14ac:dyDescent="0.25">
      <c r="A120" s="31" t="str">
        <f>A119</f>
        <v>Ngaka Modiri Molema</v>
      </c>
      <c r="B120" s="11" t="s">
        <v>245</v>
      </c>
      <c r="C120" s="11" t="s">
        <v>244</v>
      </c>
      <c r="D120" s="11" t="s">
        <v>243</v>
      </c>
      <c r="E120" s="11" t="s">
        <v>242</v>
      </c>
      <c r="F120" s="11" t="s">
        <v>241</v>
      </c>
      <c r="G120" s="11" t="s">
        <v>240</v>
      </c>
      <c r="H120" s="11" t="s">
        <v>239</v>
      </c>
      <c r="I120" s="1" t="s">
        <v>228</v>
      </c>
    </row>
    <row r="121" spans="1:9" x14ac:dyDescent="0.25">
      <c r="A121" s="31" t="str">
        <f>A120</f>
        <v>Ngaka Modiri Molema</v>
      </c>
      <c r="B121" s="11" t="s">
        <v>238</v>
      </c>
      <c r="C121" s="11" t="s">
        <v>237</v>
      </c>
      <c r="D121" s="11" t="s">
        <v>237</v>
      </c>
      <c r="E121" s="29"/>
      <c r="F121" s="11" t="s">
        <v>236</v>
      </c>
      <c r="G121" s="11" t="s">
        <v>236</v>
      </c>
      <c r="H121" s="29"/>
      <c r="I121" s="1" t="s">
        <v>228</v>
      </c>
    </row>
    <row r="122" spans="1:9" x14ac:dyDescent="0.25">
      <c r="A122" s="30" t="str">
        <f>A121</f>
        <v>Ngaka Modiri Molema</v>
      </c>
      <c r="B122" s="11" t="s">
        <v>235</v>
      </c>
      <c r="C122" s="11" t="s">
        <v>234</v>
      </c>
      <c r="D122" s="11" t="s">
        <v>233</v>
      </c>
      <c r="E122" s="11" t="s">
        <v>232</v>
      </c>
      <c r="F122" s="11" t="s">
        <v>231</v>
      </c>
      <c r="G122" s="11" t="s">
        <v>230</v>
      </c>
      <c r="H122" s="11" t="s">
        <v>229</v>
      </c>
      <c r="I122" s="1" t="s">
        <v>228</v>
      </c>
    </row>
    <row r="123" spans="1:9" x14ac:dyDescent="0.25">
      <c r="A123" s="28" t="s">
        <v>227</v>
      </c>
      <c r="B123" s="27"/>
      <c r="C123" s="26" t="s">
        <v>226</v>
      </c>
      <c r="D123" s="26" t="s">
        <v>225</v>
      </c>
      <c r="E123" s="26" t="s">
        <v>224</v>
      </c>
      <c r="F123" s="26" t="s">
        <v>223</v>
      </c>
      <c r="G123" s="26" t="s">
        <v>222</v>
      </c>
      <c r="H123" s="26" t="s">
        <v>221</v>
      </c>
    </row>
    <row r="124" spans="1:9" x14ac:dyDescent="0.25">
      <c r="A124" s="42" t="s">
        <v>102</v>
      </c>
      <c r="B124" s="42"/>
      <c r="C124" s="42"/>
      <c r="D124" s="42"/>
      <c r="E124" s="42"/>
      <c r="F124" s="42"/>
      <c r="G124" s="42"/>
      <c r="H124" s="42"/>
    </row>
    <row r="125" spans="1:9" x14ac:dyDescent="0.25">
      <c r="A125" s="41" t="s">
        <v>101</v>
      </c>
      <c r="B125" s="40"/>
      <c r="C125" s="28" t="s">
        <v>100</v>
      </c>
      <c r="D125" s="37"/>
      <c r="E125" s="37"/>
      <c r="F125" s="37"/>
      <c r="G125" s="37"/>
      <c r="H125" s="27"/>
    </row>
    <row r="126" spans="1:9" x14ac:dyDescent="0.25">
      <c r="A126" s="39" t="str">
        <f>A125</f>
        <v>District/Local Municipality</v>
      </c>
      <c r="B126" s="38"/>
      <c r="C126" s="45" t="s">
        <v>99</v>
      </c>
      <c r="D126" s="44"/>
      <c r="E126" s="43"/>
      <c r="F126" s="45" t="s">
        <v>98</v>
      </c>
      <c r="G126" s="44"/>
      <c r="H126" s="43"/>
    </row>
    <row r="127" spans="1:9" x14ac:dyDescent="0.25">
      <c r="A127" s="36" t="str">
        <f>A126</f>
        <v>District/Local Municipality</v>
      </c>
      <c r="B127" s="35"/>
      <c r="C127" s="34" t="s">
        <v>97</v>
      </c>
      <c r="D127" s="34" t="s">
        <v>96</v>
      </c>
      <c r="E127" s="34" t="s">
        <v>95</v>
      </c>
      <c r="F127" s="34" t="s">
        <v>97</v>
      </c>
      <c r="G127" s="34" t="s">
        <v>96</v>
      </c>
      <c r="H127" s="34" t="s">
        <v>95</v>
      </c>
    </row>
    <row r="128" spans="1:9" x14ac:dyDescent="0.25">
      <c r="A128" s="32" t="s">
        <v>220</v>
      </c>
      <c r="B128" s="11" t="s">
        <v>219</v>
      </c>
      <c r="C128" s="11" t="s">
        <v>218</v>
      </c>
      <c r="D128" s="11" t="s">
        <v>217</v>
      </c>
      <c r="E128" s="11" t="s">
        <v>216</v>
      </c>
      <c r="F128" s="11" t="s">
        <v>215</v>
      </c>
      <c r="G128" s="11" t="s">
        <v>214</v>
      </c>
      <c r="H128" s="11" t="s">
        <v>213</v>
      </c>
      <c r="I128" s="1" t="s">
        <v>151</v>
      </c>
    </row>
    <row r="129" spans="1:9" x14ac:dyDescent="0.25">
      <c r="A129" s="30" t="str">
        <f>A128</f>
        <v>Namakwa</v>
      </c>
      <c r="B129" s="33" t="s">
        <v>212</v>
      </c>
      <c r="C129" s="33" t="s">
        <v>211</v>
      </c>
      <c r="D129" s="29"/>
      <c r="E129" s="33" t="s">
        <v>211</v>
      </c>
      <c r="F129" s="33" t="s">
        <v>210</v>
      </c>
      <c r="G129" s="29"/>
      <c r="H129" s="33" t="s">
        <v>210</v>
      </c>
      <c r="I129" s="1" t="s">
        <v>151</v>
      </c>
    </row>
    <row r="130" spans="1:9" x14ac:dyDescent="0.25">
      <c r="A130" s="32" t="s">
        <v>209</v>
      </c>
      <c r="B130" s="11" t="s">
        <v>208</v>
      </c>
      <c r="C130" s="11" t="s">
        <v>207</v>
      </c>
      <c r="D130" s="11" t="s">
        <v>206</v>
      </c>
      <c r="E130" s="11" t="s">
        <v>205</v>
      </c>
      <c r="F130" s="11" t="s">
        <v>204</v>
      </c>
      <c r="G130" s="11" t="s">
        <v>203</v>
      </c>
      <c r="H130" s="11" t="s">
        <v>202</v>
      </c>
      <c r="I130" s="1" t="s">
        <v>151</v>
      </c>
    </row>
    <row r="131" spans="1:9" x14ac:dyDescent="0.25">
      <c r="A131" s="31" t="str">
        <f>A130</f>
        <v>Frances Baard</v>
      </c>
      <c r="B131" s="11" t="s">
        <v>201</v>
      </c>
      <c r="C131" s="11" t="s">
        <v>117</v>
      </c>
      <c r="D131" s="29"/>
      <c r="E131" s="11" t="s">
        <v>117</v>
      </c>
      <c r="F131" s="11" t="s">
        <v>200</v>
      </c>
      <c r="G131" s="29"/>
      <c r="H131" s="11" t="s">
        <v>200</v>
      </c>
      <c r="I131" s="1" t="s">
        <v>151</v>
      </c>
    </row>
    <row r="132" spans="1:9" x14ac:dyDescent="0.25">
      <c r="A132" s="31" t="str">
        <f>A131</f>
        <v>Frances Baard</v>
      </c>
      <c r="B132" s="11" t="s">
        <v>199</v>
      </c>
      <c r="C132" s="11" t="s">
        <v>198</v>
      </c>
      <c r="D132" s="11" t="s">
        <v>197</v>
      </c>
      <c r="E132" s="11" t="s">
        <v>196</v>
      </c>
      <c r="F132" s="11" t="s">
        <v>195</v>
      </c>
      <c r="G132" s="11" t="s">
        <v>194</v>
      </c>
      <c r="H132" s="11" t="s">
        <v>193</v>
      </c>
      <c r="I132" s="1" t="s">
        <v>151</v>
      </c>
    </row>
    <row r="133" spans="1:9" x14ac:dyDescent="0.25">
      <c r="A133" s="30" t="str">
        <f>A132</f>
        <v>Frances Baard</v>
      </c>
      <c r="B133" s="11" t="s">
        <v>192</v>
      </c>
      <c r="C133" s="11" t="s">
        <v>191</v>
      </c>
      <c r="D133" s="29"/>
      <c r="E133" s="11" t="s">
        <v>191</v>
      </c>
      <c r="F133" s="11" t="s">
        <v>190</v>
      </c>
      <c r="G133" s="29"/>
      <c r="H133" s="11" t="s">
        <v>190</v>
      </c>
      <c r="I133" s="1" t="s">
        <v>151</v>
      </c>
    </row>
    <row r="134" spans="1:9" x14ac:dyDescent="0.25">
      <c r="A134" s="32" t="s">
        <v>189</v>
      </c>
      <c r="B134" s="11" t="s">
        <v>188</v>
      </c>
      <c r="C134" s="11" t="s">
        <v>187</v>
      </c>
      <c r="D134" s="29"/>
      <c r="E134" s="11" t="s">
        <v>187</v>
      </c>
      <c r="F134" s="11" t="s">
        <v>186</v>
      </c>
      <c r="G134" s="29"/>
      <c r="H134" s="11" t="s">
        <v>186</v>
      </c>
      <c r="I134" s="1" t="s">
        <v>151</v>
      </c>
    </row>
    <row r="135" spans="1:9" x14ac:dyDescent="0.25">
      <c r="A135" s="31" t="str">
        <f>A134</f>
        <v>Pixley ka Seme</v>
      </c>
      <c r="B135" s="11" t="s">
        <v>185</v>
      </c>
      <c r="C135" s="11" t="s">
        <v>184</v>
      </c>
      <c r="D135" s="29"/>
      <c r="E135" s="11" t="s">
        <v>184</v>
      </c>
      <c r="F135" s="11" t="s">
        <v>183</v>
      </c>
      <c r="G135" s="29"/>
      <c r="H135" s="11" t="s">
        <v>183</v>
      </c>
      <c r="I135" s="1" t="s">
        <v>151</v>
      </c>
    </row>
    <row r="136" spans="1:9" x14ac:dyDescent="0.25">
      <c r="A136" s="31" t="str">
        <f>A135</f>
        <v>Pixley ka Seme</v>
      </c>
      <c r="B136" s="11" t="s">
        <v>182</v>
      </c>
      <c r="C136" s="11" t="s">
        <v>181</v>
      </c>
      <c r="D136" s="11" t="s">
        <v>180</v>
      </c>
      <c r="E136" s="11" t="s">
        <v>179</v>
      </c>
      <c r="F136" s="11" t="s">
        <v>178</v>
      </c>
      <c r="G136" s="11" t="s">
        <v>177</v>
      </c>
      <c r="H136" s="11" t="s">
        <v>176</v>
      </c>
      <c r="I136" s="1" t="s">
        <v>151</v>
      </c>
    </row>
    <row r="137" spans="1:9" x14ac:dyDescent="0.25">
      <c r="A137" s="31" t="str">
        <f>A136</f>
        <v>Pixley ka Seme</v>
      </c>
      <c r="B137" s="11" t="s">
        <v>175</v>
      </c>
      <c r="C137" s="11" t="s">
        <v>174</v>
      </c>
      <c r="D137" s="11" t="s">
        <v>173</v>
      </c>
      <c r="E137" s="11" t="s">
        <v>172</v>
      </c>
      <c r="F137" s="11" t="s">
        <v>171</v>
      </c>
      <c r="G137" s="11" t="s">
        <v>170</v>
      </c>
      <c r="H137" s="11" t="s">
        <v>169</v>
      </c>
      <c r="I137" s="1" t="s">
        <v>151</v>
      </c>
    </row>
    <row r="138" spans="1:9" x14ac:dyDescent="0.25">
      <c r="A138" s="30" t="str">
        <f>A137</f>
        <v>Pixley ka Seme</v>
      </c>
      <c r="B138" s="11" t="s">
        <v>168</v>
      </c>
      <c r="C138" s="11" t="s">
        <v>167</v>
      </c>
      <c r="D138" s="29"/>
      <c r="E138" s="11" t="s">
        <v>167</v>
      </c>
      <c r="F138" s="11" t="s">
        <v>166</v>
      </c>
      <c r="G138" s="29"/>
      <c r="H138" s="11" t="s">
        <v>166</v>
      </c>
      <c r="I138" s="1" t="s">
        <v>151</v>
      </c>
    </row>
    <row r="139" spans="1:9" x14ac:dyDescent="0.25">
      <c r="A139" s="32" t="s">
        <v>165</v>
      </c>
      <c r="B139" s="11" t="s">
        <v>164</v>
      </c>
      <c r="C139" s="11" t="s">
        <v>163</v>
      </c>
      <c r="D139" s="11" t="s">
        <v>162</v>
      </c>
      <c r="E139" s="11" t="s">
        <v>161</v>
      </c>
      <c r="F139" s="11" t="s">
        <v>160</v>
      </c>
      <c r="G139" s="29"/>
      <c r="H139" s="11" t="s">
        <v>160</v>
      </c>
      <c r="I139" s="1" t="s">
        <v>151</v>
      </c>
    </row>
    <row r="140" spans="1:9" x14ac:dyDescent="0.25">
      <c r="A140" s="31" t="str">
        <f>A139</f>
        <v>Z F Mgcawu</v>
      </c>
      <c r="B140" s="11" t="s">
        <v>159</v>
      </c>
      <c r="C140" s="11" t="s">
        <v>158</v>
      </c>
      <c r="D140" s="11" t="s">
        <v>157</v>
      </c>
      <c r="E140" s="11" t="s">
        <v>156</v>
      </c>
      <c r="F140" s="11" t="s">
        <v>155</v>
      </c>
      <c r="G140" s="29"/>
      <c r="H140" s="11" t="s">
        <v>155</v>
      </c>
      <c r="I140" s="1" t="s">
        <v>151</v>
      </c>
    </row>
    <row r="141" spans="1:9" x14ac:dyDescent="0.25">
      <c r="A141" s="30" t="str">
        <f>A140</f>
        <v>Z F Mgcawu</v>
      </c>
      <c r="B141" s="11" t="s">
        <v>154</v>
      </c>
      <c r="C141" s="11" t="s">
        <v>153</v>
      </c>
      <c r="D141" s="29"/>
      <c r="E141" s="11" t="s">
        <v>153</v>
      </c>
      <c r="F141" s="11" t="s">
        <v>152</v>
      </c>
      <c r="G141" s="29"/>
      <c r="H141" s="11" t="s">
        <v>152</v>
      </c>
      <c r="I141" s="1" t="s">
        <v>151</v>
      </c>
    </row>
    <row r="142" spans="1:9" x14ac:dyDescent="0.25">
      <c r="A142" s="28" t="s">
        <v>150</v>
      </c>
      <c r="B142" s="27"/>
      <c r="C142" s="26" t="s">
        <v>149</v>
      </c>
      <c r="D142" s="26" t="s">
        <v>148</v>
      </c>
      <c r="E142" s="26" t="s">
        <v>147</v>
      </c>
      <c r="F142" s="26" t="s">
        <v>146</v>
      </c>
      <c r="G142" s="26" t="s">
        <v>145</v>
      </c>
      <c r="H142" s="26" t="s">
        <v>144</v>
      </c>
    </row>
    <row r="143" spans="1:9" ht="15" customHeight="1" x14ac:dyDescent="0.25">
      <c r="A143" s="42" t="s">
        <v>102</v>
      </c>
      <c r="B143" s="42"/>
      <c r="C143" s="42"/>
      <c r="D143" s="42"/>
      <c r="E143" s="42"/>
      <c r="F143" s="42"/>
      <c r="G143" s="42"/>
      <c r="H143" s="42"/>
    </row>
    <row r="144" spans="1:9" x14ac:dyDescent="0.25">
      <c r="A144" s="41" t="s">
        <v>101</v>
      </c>
      <c r="B144" s="40"/>
      <c r="C144" s="28" t="s">
        <v>100</v>
      </c>
      <c r="D144" s="37"/>
      <c r="E144" s="37"/>
      <c r="F144" s="37"/>
      <c r="G144" s="37"/>
      <c r="H144" s="27"/>
    </row>
    <row r="145" spans="1:9" x14ac:dyDescent="0.25">
      <c r="A145" s="39" t="str">
        <f>A144</f>
        <v>District/Local Municipality</v>
      </c>
      <c r="B145" s="38"/>
      <c r="C145" s="28" t="s">
        <v>99</v>
      </c>
      <c r="D145" s="37"/>
      <c r="E145" s="27"/>
      <c r="F145" s="28" t="s">
        <v>98</v>
      </c>
      <c r="G145" s="37"/>
      <c r="H145" s="27"/>
    </row>
    <row r="146" spans="1:9" x14ac:dyDescent="0.25">
      <c r="A146" s="36" t="str">
        <f>A145</f>
        <v>District/Local Municipality</v>
      </c>
      <c r="B146" s="35"/>
      <c r="C146" s="34" t="s">
        <v>97</v>
      </c>
      <c r="D146" s="34" t="s">
        <v>96</v>
      </c>
      <c r="E146" s="34" t="s">
        <v>95</v>
      </c>
      <c r="F146" s="34" t="s">
        <v>97</v>
      </c>
      <c r="G146" s="34" t="s">
        <v>96</v>
      </c>
      <c r="H146" s="34" t="s">
        <v>95</v>
      </c>
    </row>
    <row r="147" spans="1:9" x14ac:dyDescent="0.25">
      <c r="A147" s="32" t="s">
        <v>143</v>
      </c>
      <c r="B147" s="11" t="s">
        <v>142</v>
      </c>
      <c r="C147" s="11" t="s">
        <v>141</v>
      </c>
      <c r="D147" s="11" t="s">
        <v>141</v>
      </c>
      <c r="E147" s="29"/>
      <c r="F147" s="11" t="s">
        <v>140</v>
      </c>
      <c r="G147" s="11" t="s">
        <v>140</v>
      </c>
      <c r="H147" s="29"/>
      <c r="I147" s="1" t="s">
        <v>110</v>
      </c>
    </row>
    <row r="148" spans="1:9" x14ac:dyDescent="0.25">
      <c r="A148" s="31" t="str">
        <f>A147</f>
        <v>Eden</v>
      </c>
      <c r="B148" s="11" t="s">
        <v>139</v>
      </c>
      <c r="C148" s="11" t="s">
        <v>138</v>
      </c>
      <c r="D148" s="11" t="s">
        <v>137</v>
      </c>
      <c r="E148" s="11" t="s">
        <v>136</v>
      </c>
      <c r="F148" s="11" t="s">
        <v>135</v>
      </c>
      <c r="G148" s="11" t="s">
        <v>118</v>
      </c>
      <c r="H148" s="11" t="s">
        <v>134</v>
      </c>
      <c r="I148" s="1" t="s">
        <v>110</v>
      </c>
    </row>
    <row r="149" spans="1:9" x14ac:dyDescent="0.25">
      <c r="A149" s="30" t="str">
        <f>A148</f>
        <v>Eden</v>
      </c>
      <c r="B149" s="11" t="s">
        <v>133</v>
      </c>
      <c r="C149" s="11" t="s">
        <v>132</v>
      </c>
      <c r="D149" s="11" t="s">
        <v>132</v>
      </c>
      <c r="E149" s="29"/>
      <c r="F149" s="29"/>
      <c r="G149" s="29"/>
      <c r="H149" s="29"/>
      <c r="I149" s="1" t="s">
        <v>110</v>
      </c>
    </row>
    <row r="150" spans="1:9" x14ac:dyDescent="0.25">
      <c r="A150" s="32" t="s">
        <v>131</v>
      </c>
      <c r="B150" s="11" t="s">
        <v>130</v>
      </c>
      <c r="C150" s="11" t="s">
        <v>129</v>
      </c>
      <c r="D150" s="29"/>
      <c r="E150" s="11" t="s">
        <v>129</v>
      </c>
      <c r="F150" s="11" t="s">
        <v>128</v>
      </c>
      <c r="G150" s="29"/>
      <c r="H150" s="11" t="s">
        <v>128</v>
      </c>
      <c r="I150" s="1" t="s">
        <v>110</v>
      </c>
    </row>
    <row r="151" spans="1:9" x14ac:dyDescent="0.25">
      <c r="A151" s="31" t="str">
        <f>A150</f>
        <v>Overberg</v>
      </c>
      <c r="B151" s="11" t="s">
        <v>127</v>
      </c>
      <c r="C151" s="11" t="s">
        <v>126</v>
      </c>
      <c r="D151" s="29"/>
      <c r="E151" s="11" t="s">
        <v>126</v>
      </c>
      <c r="F151" s="11" t="s">
        <v>125</v>
      </c>
      <c r="G151" s="29"/>
      <c r="H151" s="11" t="s">
        <v>125</v>
      </c>
      <c r="I151" s="1" t="s">
        <v>110</v>
      </c>
    </row>
    <row r="152" spans="1:9" x14ac:dyDescent="0.25">
      <c r="A152" s="30" t="str">
        <f>A151</f>
        <v>Overberg</v>
      </c>
      <c r="B152" s="33" t="s">
        <v>124</v>
      </c>
      <c r="C152" s="33" t="s">
        <v>123</v>
      </c>
      <c r="D152" s="29"/>
      <c r="E152" s="33" t="s">
        <v>123</v>
      </c>
      <c r="F152" s="33" t="s">
        <v>122</v>
      </c>
      <c r="G152" s="29"/>
      <c r="H152" s="33" t="s">
        <v>122</v>
      </c>
      <c r="I152" s="1" t="s">
        <v>110</v>
      </c>
    </row>
    <row r="153" spans="1:9" x14ac:dyDescent="0.25">
      <c r="A153" s="32" t="s">
        <v>121</v>
      </c>
      <c r="B153" s="11" t="s">
        <v>120</v>
      </c>
      <c r="C153" s="11" t="s">
        <v>119</v>
      </c>
      <c r="D153" s="11" t="s">
        <v>118</v>
      </c>
      <c r="E153" s="11" t="s">
        <v>117</v>
      </c>
      <c r="F153" s="11" t="s">
        <v>116</v>
      </c>
      <c r="G153" s="29"/>
      <c r="H153" s="11" t="s">
        <v>116</v>
      </c>
      <c r="I153" s="1" t="s">
        <v>110</v>
      </c>
    </row>
    <row r="154" spans="1:9" x14ac:dyDescent="0.25">
      <c r="A154" s="31" t="str">
        <f>A153</f>
        <v>West Coast</v>
      </c>
      <c r="B154" s="11" t="s">
        <v>115</v>
      </c>
      <c r="C154" s="11" t="s">
        <v>114</v>
      </c>
      <c r="D154" s="29"/>
      <c r="E154" s="11" t="s">
        <v>114</v>
      </c>
      <c r="F154" s="11" t="s">
        <v>113</v>
      </c>
      <c r="G154" s="29"/>
      <c r="H154" s="11" t="s">
        <v>113</v>
      </c>
      <c r="I154" s="1" t="s">
        <v>110</v>
      </c>
    </row>
    <row r="155" spans="1:9" x14ac:dyDescent="0.25">
      <c r="A155" s="30" t="str">
        <f>A154</f>
        <v>West Coast</v>
      </c>
      <c r="B155" s="11" t="s">
        <v>112</v>
      </c>
      <c r="C155" s="11" t="s">
        <v>111</v>
      </c>
      <c r="D155" s="29"/>
      <c r="E155" s="11" t="s">
        <v>111</v>
      </c>
      <c r="F155" s="29"/>
      <c r="G155" s="29"/>
      <c r="H155" s="29"/>
      <c r="I155" s="1" t="s">
        <v>110</v>
      </c>
    </row>
    <row r="156" spans="1:9" x14ac:dyDescent="0.25">
      <c r="A156" s="28" t="s">
        <v>109</v>
      </c>
      <c r="B156" s="27"/>
      <c r="C156" s="26" t="s">
        <v>108</v>
      </c>
      <c r="D156" s="26" t="s">
        <v>107</v>
      </c>
      <c r="E156" s="26" t="s">
        <v>106</v>
      </c>
      <c r="F156" s="26" t="s">
        <v>105</v>
      </c>
      <c r="G156" s="26" t="s">
        <v>104</v>
      </c>
      <c r="H156" s="26" t="s">
        <v>103</v>
      </c>
    </row>
    <row r="157" spans="1:9" x14ac:dyDescent="0.25">
      <c r="A157" s="25" t="s">
        <v>102</v>
      </c>
      <c r="B157" s="25"/>
      <c r="C157" s="25"/>
      <c r="D157" s="25"/>
      <c r="E157" s="25"/>
      <c r="F157" s="25"/>
      <c r="G157" s="25"/>
      <c r="H157" s="25"/>
    </row>
    <row r="158" spans="1:9" x14ac:dyDescent="0.25">
      <c r="A158" s="24" t="s">
        <v>101</v>
      </c>
      <c r="B158" s="23"/>
      <c r="C158" s="20" t="s">
        <v>100</v>
      </c>
      <c r="D158" s="19"/>
      <c r="E158" s="19"/>
      <c r="F158" s="19"/>
      <c r="G158" s="19"/>
      <c r="H158" s="18"/>
    </row>
    <row r="159" spans="1:9" x14ac:dyDescent="0.25">
      <c r="A159" s="22" t="str">
        <f>A158</f>
        <v>District/Local Municipality</v>
      </c>
      <c r="B159" s="21"/>
      <c r="C159" s="20" t="s">
        <v>99</v>
      </c>
      <c r="D159" s="19"/>
      <c r="E159" s="18"/>
      <c r="F159" s="20" t="s">
        <v>98</v>
      </c>
      <c r="G159" s="19"/>
      <c r="H159" s="18"/>
    </row>
    <row r="160" spans="1:9" x14ac:dyDescent="0.25">
      <c r="A160" s="17" t="str">
        <f>A159</f>
        <v>District/Local Municipality</v>
      </c>
      <c r="B160" s="16"/>
      <c r="C160" s="14" t="s">
        <v>97</v>
      </c>
      <c r="D160" s="15" t="s">
        <v>96</v>
      </c>
      <c r="E160" s="14" t="s">
        <v>95</v>
      </c>
      <c r="F160" s="15" t="s">
        <v>97</v>
      </c>
      <c r="G160" s="14" t="s">
        <v>96</v>
      </c>
      <c r="H160" s="14" t="s">
        <v>95</v>
      </c>
    </row>
    <row r="161" spans="1:9" x14ac:dyDescent="0.25">
      <c r="A161" s="9" t="s">
        <v>94</v>
      </c>
      <c r="B161" s="9" t="s">
        <v>93</v>
      </c>
      <c r="C161" s="11" t="s">
        <v>92</v>
      </c>
      <c r="D161" s="11" t="s">
        <v>91</v>
      </c>
      <c r="E161" s="7" t="s">
        <v>90</v>
      </c>
      <c r="F161" s="6" t="s">
        <v>89</v>
      </c>
      <c r="G161" s="11" t="s">
        <v>88</v>
      </c>
      <c r="H161" s="6" t="s">
        <v>87</v>
      </c>
      <c r="I161" s="1" t="s">
        <v>0</v>
      </c>
    </row>
    <row r="162" spans="1:9" x14ac:dyDescent="0.25">
      <c r="A162" s="13" t="s">
        <v>86</v>
      </c>
      <c r="B162" s="9" t="s">
        <v>85</v>
      </c>
      <c r="C162" s="8" t="s">
        <v>84</v>
      </c>
      <c r="D162" s="6" t="s">
        <v>83</v>
      </c>
      <c r="E162" s="6" t="s">
        <v>82</v>
      </c>
      <c r="F162" s="6" t="s">
        <v>81</v>
      </c>
      <c r="G162" s="6" t="s">
        <v>80</v>
      </c>
      <c r="H162" s="6" t="s">
        <v>79</v>
      </c>
      <c r="I162" s="1" t="s">
        <v>0</v>
      </c>
    </row>
    <row r="163" spans="1:9" x14ac:dyDescent="0.25">
      <c r="A163" s="12" t="str">
        <f t="shared" ref="A163:A168" si="0">A162</f>
        <v>Gert Sibande</v>
      </c>
      <c r="B163" s="9" t="s">
        <v>78</v>
      </c>
      <c r="C163" s="8" t="s">
        <v>77</v>
      </c>
      <c r="D163" s="6" t="s">
        <v>76</v>
      </c>
      <c r="E163" s="6" t="s">
        <v>75</v>
      </c>
      <c r="F163" s="6" t="s">
        <v>74</v>
      </c>
      <c r="G163" s="11" t="s">
        <v>73</v>
      </c>
      <c r="H163" s="6" t="s">
        <v>72</v>
      </c>
      <c r="I163" s="1" t="s">
        <v>0</v>
      </c>
    </row>
    <row r="164" spans="1:9" x14ac:dyDescent="0.25">
      <c r="A164" s="12" t="str">
        <f t="shared" si="0"/>
        <v>Gert Sibande</v>
      </c>
      <c r="B164" s="9" t="s">
        <v>71</v>
      </c>
      <c r="C164" s="8" t="s">
        <v>70</v>
      </c>
      <c r="D164" s="6" t="s">
        <v>69</v>
      </c>
      <c r="E164" s="7" t="s">
        <v>68</v>
      </c>
      <c r="F164" s="6" t="s">
        <v>67</v>
      </c>
      <c r="G164" s="6" t="s">
        <v>66</v>
      </c>
      <c r="H164" s="6" t="s">
        <v>65</v>
      </c>
      <c r="I164" s="1" t="s">
        <v>0</v>
      </c>
    </row>
    <row r="165" spans="1:9" x14ac:dyDescent="0.25">
      <c r="A165" s="12" t="str">
        <f t="shared" si="0"/>
        <v>Gert Sibande</v>
      </c>
      <c r="B165" s="9" t="s">
        <v>64</v>
      </c>
      <c r="C165" s="8" t="s">
        <v>63</v>
      </c>
      <c r="D165" s="6" t="s">
        <v>62</v>
      </c>
      <c r="E165" s="6" t="s">
        <v>61</v>
      </c>
      <c r="F165" s="6" t="s">
        <v>60</v>
      </c>
      <c r="G165" s="6" t="s">
        <v>59</v>
      </c>
      <c r="H165" s="6" t="s">
        <v>58</v>
      </c>
      <c r="I165" s="1" t="s">
        <v>0</v>
      </c>
    </row>
    <row r="166" spans="1:9" x14ac:dyDescent="0.25">
      <c r="A166" s="12" t="str">
        <f t="shared" si="0"/>
        <v>Gert Sibande</v>
      </c>
      <c r="B166" s="9" t="s">
        <v>57</v>
      </c>
      <c r="C166" s="8" t="s">
        <v>56</v>
      </c>
      <c r="D166" s="6" t="s">
        <v>55</v>
      </c>
      <c r="E166" s="7" t="s">
        <v>54</v>
      </c>
      <c r="F166" s="6" t="s">
        <v>53</v>
      </c>
      <c r="G166" s="6" t="s">
        <v>52</v>
      </c>
      <c r="H166" s="6" t="s">
        <v>51</v>
      </c>
      <c r="I166" s="1" t="s">
        <v>0</v>
      </c>
    </row>
    <row r="167" spans="1:9" x14ac:dyDescent="0.25">
      <c r="A167" s="12" t="str">
        <f t="shared" si="0"/>
        <v>Gert Sibande</v>
      </c>
      <c r="B167" s="9" t="s">
        <v>50</v>
      </c>
      <c r="C167" s="8" t="s">
        <v>49</v>
      </c>
      <c r="D167" s="6" t="s">
        <v>48</v>
      </c>
      <c r="E167" s="7" t="s">
        <v>47</v>
      </c>
      <c r="F167" s="6" t="s">
        <v>46</v>
      </c>
      <c r="G167" s="6" t="s">
        <v>45</v>
      </c>
      <c r="H167" s="6" t="s">
        <v>44</v>
      </c>
      <c r="I167" s="1" t="s">
        <v>0</v>
      </c>
    </row>
    <row r="168" spans="1:9" x14ac:dyDescent="0.25">
      <c r="A168" s="10" t="str">
        <f t="shared" si="0"/>
        <v>Gert Sibande</v>
      </c>
      <c r="B168" s="9" t="s">
        <v>43</v>
      </c>
      <c r="C168" s="8" t="s">
        <v>42</v>
      </c>
      <c r="D168" s="6" t="s">
        <v>41</v>
      </c>
      <c r="E168" s="7" t="s">
        <v>40</v>
      </c>
      <c r="F168" s="6" t="s">
        <v>39</v>
      </c>
      <c r="G168" s="6" t="s">
        <v>38</v>
      </c>
      <c r="H168" s="6" t="s">
        <v>37</v>
      </c>
      <c r="I168" s="1" t="s">
        <v>0</v>
      </c>
    </row>
    <row r="169" spans="1:9" x14ac:dyDescent="0.25">
      <c r="A169" s="13" t="s">
        <v>36</v>
      </c>
      <c r="B169" s="9" t="s">
        <v>35</v>
      </c>
      <c r="C169" s="11" t="s">
        <v>34</v>
      </c>
      <c r="D169" s="11" t="s">
        <v>33</v>
      </c>
      <c r="E169" s="6" t="s">
        <v>32</v>
      </c>
      <c r="F169" s="6" t="s">
        <v>31</v>
      </c>
      <c r="G169" s="11" t="s">
        <v>30</v>
      </c>
      <c r="H169" s="6" t="s">
        <v>29</v>
      </c>
      <c r="I169" s="1" t="s">
        <v>0</v>
      </c>
    </row>
    <row r="170" spans="1:9" x14ac:dyDescent="0.25">
      <c r="A170" s="12" t="str">
        <f>A169</f>
        <v>Nkangala</v>
      </c>
      <c r="B170" s="9" t="s">
        <v>28</v>
      </c>
      <c r="C170" s="8" t="s">
        <v>27</v>
      </c>
      <c r="D170" s="6" t="s">
        <v>26</v>
      </c>
      <c r="E170" s="7" t="s">
        <v>25</v>
      </c>
      <c r="F170" s="6" t="s">
        <v>24</v>
      </c>
      <c r="G170" s="6" t="s">
        <v>23</v>
      </c>
      <c r="H170" s="6" t="s">
        <v>22</v>
      </c>
      <c r="I170" s="1" t="s">
        <v>0</v>
      </c>
    </row>
    <row r="171" spans="1:9" x14ac:dyDescent="0.25">
      <c r="A171" s="12" t="str">
        <f>A170</f>
        <v>Nkangala</v>
      </c>
      <c r="B171" s="9" t="s">
        <v>21</v>
      </c>
      <c r="C171" s="8" t="s">
        <v>20</v>
      </c>
      <c r="D171" s="6" t="s">
        <v>19</v>
      </c>
      <c r="E171" s="11" t="s">
        <v>18</v>
      </c>
      <c r="F171" s="6" t="s">
        <v>17</v>
      </c>
      <c r="G171" s="6" t="s">
        <v>16</v>
      </c>
      <c r="H171" s="6" t="s">
        <v>15</v>
      </c>
      <c r="I171" s="1" t="s">
        <v>0</v>
      </c>
    </row>
    <row r="172" spans="1:9" x14ac:dyDescent="0.25">
      <c r="A172" s="10" t="str">
        <f>A171</f>
        <v>Nkangala</v>
      </c>
      <c r="B172" s="9" t="s">
        <v>14</v>
      </c>
      <c r="C172" s="8" t="s">
        <v>13</v>
      </c>
      <c r="D172" s="6" t="s">
        <v>12</v>
      </c>
      <c r="E172" s="7" t="s">
        <v>11</v>
      </c>
      <c r="F172" s="6" t="s">
        <v>10</v>
      </c>
      <c r="G172" s="6" t="s">
        <v>9</v>
      </c>
      <c r="H172" s="6" t="s">
        <v>8</v>
      </c>
      <c r="I172" s="1" t="s">
        <v>0</v>
      </c>
    </row>
    <row r="173" spans="1:9" x14ac:dyDescent="0.25">
      <c r="A173" s="5" t="s">
        <v>7</v>
      </c>
      <c r="B173" s="4"/>
      <c r="C173" s="3" t="s">
        <v>6</v>
      </c>
      <c r="D173" s="2" t="s">
        <v>5</v>
      </c>
      <c r="E173" s="2" t="s">
        <v>4</v>
      </c>
      <c r="F173" s="2" t="s">
        <v>3</v>
      </c>
      <c r="G173" s="2" t="s">
        <v>2</v>
      </c>
      <c r="H173" s="2" t="s">
        <v>1</v>
      </c>
      <c r="I173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579D-1933-4320-8AAB-AE687DAC52D1}">
  <sheetPr filterMode="1"/>
  <dimension ref="A1:L129"/>
  <sheetViews>
    <sheetView topLeftCell="E1" zoomScale="130" zoomScaleNormal="130" workbookViewId="0">
      <pane ySplit="1" topLeftCell="A68" activePane="bottomLeft" state="frozen"/>
      <selection pane="bottomLeft" activeCell="O74" sqref="O74"/>
    </sheetView>
  </sheetViews>
  <sheetFormatPr defaultColWidth="8.85546875" defaultRowHeight="15" x14ac:dyDescent="0.25"/>
  <cols>
    <col min="1" max="1" width="5.42578125" bestFit="1" customWidth="1"/>
    <col min="2" max="2" width="16.85546875" style="73" bestFit="1" customWidth="1"/>
    <col min="3" max="3" width="16.85546875" style="73" customWidth="1"/>
    <col min="4" max="4" width="23.42578125" style="72" bestFit="1" customWidth="1"/>
    <col min="5" max="5" width="39.85546875" style="72" bestFit="1" customWidth="1"/>
    <col min="6" max="6" width="48.140625" style="72" bestFit="1" customWidth="1"/>
    <col min="7" max="7" width="11" bestFit="1" customWidth="1"/>
    <col min="8" max="8" width="11.85546875" bestFit="1" customWidth="1"/>
    <col min="9" max="9" width="10.85546875" bestFit="1" customWidth="1"/>
    <col min="10" max="10" width="11" bestFit="1" customWidth="1"/>
  </cols>
  <sheetData>
    <row r="1" spans="1:10" x14ac:dyDescent="0.25">
      <c r="A1" t="s">
        <v>964</v>
      </c>
      <c r="B1" s="80" t="s">
        <v>963</v>
      </c>
      <c r="C1" s="80"/>
      <c r="D1" s="79" t="s">
        <v>962</v>
      </c>
      <c r="E1" s="79" t="s">
        <v>961</v>
      </c>
      <c r="F1" s="79" t="s">
        <v>960</v>
      </c>
      <c r="G1" s="81" t="s">
        <v>959</v>
      </c>
      <c r="H1" s="81" t="s">
        <v>958</v>
      </c>
      <c r="I1" s="81" t="s">
        <v>957</v>
      </c>
      <c r="J1" s="81" t="s">
        <v>956</v>
      </c>
    </row>
    <row r="2" spans="1:10" hidden="1" x14ac:dyDescent="0.25">
      <c r="A2">
        <v>2017</v>
      </c>
      <c r="B2" s="77">
        <f>INDEX('[1]2017'!$L:$L,MATCH(F2,'[1]2017'!$K:$K,0))</f>
        <v>215</v>
      </c>
      <c r="C2" s="77">
        <f>INDEX('[2]2017'!$B:$B,MATCH(B2,'[2]2017'!$L:$L,0))</f>
        <v>0</v>
      </c>
      <c r="D2" s="76" t="s">
        <v>189</v>
      </c>
      <c r="E2" s="75" t="s">
        <v>168</v>
      </c>
      <c r="F2" s="74" t="s">
        <v>877</v>
      </c>
      <c r="G2" s="87"/>
      <c r="H2" s="86">
        <v>28</v>
      </c>
      <c r="I2" s="87"/>
      <c r="J2" s="86">
        <v>281</v>
      </c>
    </row>
    <row r="3" spans="1:10" hidden="1" x14ac:dyDescent="0.25">
      <c r="A3">
        <v>2017</v>
      </c>
      <c r="B3" s="77">
        <f>INDEX('[1]2017'!$L:$L,MATCH(F3,'[1]2017'!$K:$K,0))</f>
        <v>216</v>
      </c>
      <c r="C3" s="77">
        <f>INDEX('[2]2017'!$B:$B,MATCH(B3,'[2]2017'!$L:$L,0))</f>
        <v>0</v>
      </c>
      <c r="D3" s="76" t="s">
        <v>550</v>
      </c>
      <c r="E3" s="75" t="s">
        <v>549</v>
      </c>
      <c r="F3" s="74" t="s">
        <v>851</v>
      </c>
      <c r="G3" s="86">
        <v>845</v>
      </c>
      <c r="H3" s="85">
        <v>1700</v>
      </c>
      <c r="I3" s="85">
        <v>4802</v>
      </c>
      <c r="J3" s="85">
        <v>13447</v>
      </c>
    </row>
    <row r="4" spans="1:10" hidden="1" x14ac:dyDescent="0.25">
      <c r="A4">
        <v>2017</v>
      </c>
      <c r="B4" s="77">
        <f>INDEX('[1]2017'!$L:$L,MATCH(F4,'[1]2017'!$K:$K,0))</f>
        <v>217</v>
      </c>
      <c r="C4" s="77">
        <f>INDEX('[2]2017'!$B:$B,MATCH(B4,'[2]2017'!$L:$L,0))</f>
        <v>0</v>
      </c>
      <c r="D4" s="76" t="s">
        <v>457</v>
      </c>
      <c r="E4" s="75" t="s">
        <v>456</v>
      </c>
      <c r="F4" s="74" t="s">
        <v>844</v>
      </c>
      <c r="G4" s="85">
        <v>4823</v>
      </c>
      <c r="H4" s="85">
        <v>6077</v>
      </c>
      <c r="I4" s="85">
        <v>21974</v>
      </c>
      <c r="J4" s="85">
        <v>52227</v>
      </c>
    </row>
    <row r="5" spans="1:10" hidden="1" x14ac:dyDescent="0.25">
      <c r="A5">
        <v>2017</v>
      </c>
      <c r="B5" s="77">
        <f>INDEX('[1]2017'!$L:$L,MATCH(F5,'[1]2017'!$K:$K,0))</f>
        <v>218</v>
      </c>
      <c r="C5" s="77">
        <f>INDEX('[2]2017'!$B:$B,MATCH(B5,'[2]2017'!$L:$L,0))</f>
        <v>0</v>
      </c>
      <c r="D5" s="76" t="s">
        <v>457</v>
      </c>
      <c r="E5" s="75" t="s">
        <v>449</v>
      </c>
      <c r="F5" s="74" t="s">
        <v>843</v>
      </c>
      <c r="G5" s="85">
        <v>3993</v>
      </c>
      <c r="H5" s="85">
        <v>1542</v>
      </c>
      <c r="I5" s="85">
        <v>24480</v>
      </c>
      <c r="J5" s="85">
        <v>14199</v>
      </c>
    </row>
    <row r="6" spans="1:10" hidden="1" x14ac:dyDescent="0.25">
      <c r="A6">
        <v>2017</v>
      </c>
      <c r="B6" s="77">
        <f>INDEX('[1]2017'!$L:$L,MATCH(F6,'[1]2017'!$K:$K,0))</f>
        <v>219</v>
      </c>
      <c r="C6" s="77">
        <f>INDEX('[2]2017'!$B:$B,MATCH(B6,'[2]2017'!$L:$L,0))</f>
        <v>0</v>
      </c>
      <c r="D6" s="76" t="s">
        <v>368</v>
      </c>
      <c r="E6" s="75" t="s">
        <v>839</v>
      </c>
      <c r="F6" s="74" t="s">
        <v>838</v>
      </c>
      <c r="G6" s="86">
        <v>3</v>
      </c>
      <c r="H6" s="86">
        <v>110</v>
      </c>
      <c r="I6" s="87"/>
      <c r="J6" s="86">
        <v>210</v>
      </c>
    </row>
    <row r="7" spans="1:10" hidden="1" x14ac:dyDescent="0.25">
      <c r="A7">
        <v>2017</v>
      </c>
      <c r="B7" s="77">
        <f>INDEX('[1]2017'!$L:$L,MATCH(F7,'[1]2017'!$K:$K,0))</f>
        <v>220</v>
      </c>
      <c r="C7" s="77">
        <f>INDEX('[2]2017'!$B:$B,MATCH(B7,'[2]2017'!$L:$L,0))</f>
        <v>0</v>
      </c>
      <c r="D7" s="76" t="s">
        <v>165</v>
      </c>
      <c r="E7" s="75" t="s">
        <v>154</v>
      </c>
      <c r="F7" s="74" t="s">
        <v>820</v>
      </c>
      <c r="G7" s="87"/>
      <c r="H7" s="86">
        <v>138</v>
      </c>
      <c r="I7" s="87"/>
      <c r="J7" s="85">
        <v>1664</v>
      </c>
    </row>
    <row r="8" spans="1:10" hidden="1" x14ac:dyDescent="0.25">
      <c r="A8">
        <v>2017</v>
      </c>
      <c r="B8" s="77">
        <f>INDEX('[1]2017'!$L:$L,MATCH(F8,'[1]2017'!$K:$K,0))</f>
        <v>221</v>
      </c>
      <c r="C8" s="77">
        <f>INDEX('[2]2017'!$B:$B,MATCH(B8,'[2]2017'!$L:$L,0))</f>
        <v>0</v>
      </c>
      <c r="D8" s="76" t="s">
        <v>540</v>
      </c>
      <c r="E8" s="75" t="s">
        <v>539</v>
      </c>
      <c r="F8" s="74" t="s">
        <v>819</v>
      </c>
      <c r="G8" s="85">
        <v>8399</v>
      </c>
      <c r="H8" s="86">
        <v>878</v>
      </c>
      <c r="I8" s="85">
        <v>42736</v>
      </c>
      <c r="J8" s="85">
        <v>7513</v>
      </c>
    </row>
    <row r="9" spans="1:10" hidden="1" x14ac:dyDescent="0.25">
      <c r="A9">
        <v>2017</v>
      </c>
      <c r="B9" s="77">
        <f>INDEX('[1]2017'!$L:$L,MATCH(F9,'[1]2017'!$K:$K,0))</f>
        <v>2</v>
      </c>
      <c r="C9" s="77" t="str">
        <f>INDEX('[2]2017'!$B:$B,MATCH(B9,'[2]2017'!$L:$L,0))</f>
        <v>EC</v>
      </c>
      <c r="D9" s="78" t="s">
        <v>770</v>
      </c>
      <c r="E9" s="74" t="s">
        <v>758</v>
      </c>
      <c r="F9" s="74" t="s">
        <v>869</v>
      </c>
      <c r="G9" s="82">
        <v>5</v>
      </c>
      <c r="H9" s="82">
        <v>15</v>
      </c>
      <c r="I9" s="82">
        <v>30</v>
      </c>
      <c r="J9" s="82">
        <v>150</v>
      </c>
    </row>
    <row r="10" spans="1:10" hidden="1" x14ac:dyDescent="0.25">
      <c r="A10">
        <v>2017</v>
      </c>
      <c r="B10" s="77">
        <f>INDEX('[1]2017'!$L:$L,MATCH(F10,'[1]2017'!$K:$K,0))</f>
        <v>6</v>
      </c>
      <c r="C10" s="77" t="str">
        <f>INDEX('[2]2017'!$B:$B,MATCH(B10,'[2]2017'!$L:$L,0))</f>
        <v>EC</v>
      </c>
      <c r="D10" s="78" t="s">
        <v>800</v>
      </c>
      <c r="E10" s="74" t="s">
        <v>795</v>
      </c>
      <c r="F10" s="74" t="s">
        <v>939</v>
      </c>
      <c r="G10" s="82">
        <v>385</v>
      </c>
      <c r="H10" s="83">
        <v>2963</v>
      </c>
      <c r="I10" s="83">
        <v>1025</v>
      </c>
      <c r="J10" s="83">
        <v>28665</v>
      </c>
    </row>
    <row r="11" spans="1:10" hidden="1" x14ac:dyDescent="0.25">
      <c r="A11">
        <v>2017</v>
      </c>
      <c r="B11" s="77">
        <f>INDEX('[1]2017'!$L:$L,MATCH(F11,'[1]2017'!$K:$K,0))</f>
        <v>8</v>
      </c>
      <c r="C11" s="77" t="str">
        <f>INDEX('[2]2017'!$B:$B,MATCH(B11,'[2]2017'!$L:$L,0))</f>
        <v>EC</v>
      </c>
      <c r="D11" s="78" t="s">
        <v>785</v>
      </c>
      <c r="E11" s="74" t="s">
        <v>904</v>
      </c>
      <c r="F11" s="74" t="s">
        <v>903</v>
      </c>
      <c r="G11" s="83">
        <v>10377</v>
      </c>
      <c r="H11" s="82">
        <v>100</v>
      </c>
      <c r="I11" s="83">
        <v>74210</v>
      </c>
      <c r="J11" s="82">
        <v>700</v>
      </c>
    </row>
    <row r="12" spans="1:10" hidden="1" x14ac:dyDescent="0.25">
      <c r="A12">
        <v>2017</v>
      </c>
      <c r="B12" s="77">
        <f>INDEX('[1]2017'!$L:$L,MATCH(F12,'[1]2017'!$K:$K,0))</f>
        <v>9</v>
      </c>
      <c r="C12" s="77" t="str">
        <f>INDEX('[2]2017'!$B:$B,MATCH(B12,'[2]2017'!$L:$L,0))</f>
        <v>EC</v>
      </c>
      <c r="D12" s="78" t="s">
        <v>785</v>
      </c>
      <c r="E12" s="74" t="s">
        <v>778</v>
      </c>
      <c r="F12" s="74" t="s">
        <v>902</v>
      </c>
      <c r="G12" s="82">
        <v>20</v>
      </c>
      <c r="H12" s="82">
        <v>20</v>
      </c>
      <c r="I12" s="84"/>
      <c r="J12" s="82">
        <v>280</v>
      </c>
    </row>
    <row r="13" spans="1:10" hidden="1" x14ac:dyDescent="0.25">
      <c r="A13">
        <v>2017</v>
      </c>
      <c r="B13" s="77">
        <f>INDEX('[1]2017'!$L:$L,MATCH(F13,'[1]2017'!$K:$K,0))</f>
        <v>15</v>
      </c>
      <c r="C13" s="77" t="str">
        <f>INDEX('[2]2017'!$B:$B,MATCH(B13,'[2]2017'!$L:$L,0))</f>
        <v>EC</v>
      </c>
      <c r="D13" s="74" t="s">
        <v>816</v>
      </c>
      <c r="E13" s="74" t="s">
        <v>815</v>
      </c>
      <c r="F13" s="74" t="s">
        <v>955</v>
      </c>
      <c r="G13" s="83">
        <v>3720</v>
      </c>
      <c r="H13" s="83">
        <v>1376</v>
      </c>
      <c r="I13" s="83">
        <v>26048</v>
      </c>
      <c r="J13" s="83">
        <v>14184</v>
      </c>
    </row>
    <row r="14" spans="1:10" hidden="1" x14ac:dyDescent="0.25">
      <c r="A14">
        <v>2017</v>
      </c>
      <c r="B14" s="77">
        <f>INDEX('[1]2017'!$L:$L,MATCH(F14,'[1]2017'!$K:$K,0))</f>
        <v>165</v>
      </c>
      <c r="C14" s="77" t="str">
        <f>INDEX('[2]2017'!$B:$B,MATCH(B14,'[2]2017'!$L:$L,0))</f>
        <v>EC</v>
      </c>
      <c r="D14" s="74" t="s">
        <v>808</v>
      </c>
      <c r="E14" s="74" t="s">
        <v>807</v>
      </c>
      <c r="F14" s="74" t="s">
        <v>951</v>
      </c>
      <c r="G14" s="82">
        <v>478</v>
      </c>
      <c r="H14" s="82">
        <v>192</v>
      </c>
      <c r="I14" s="83">
        <v>3537</v>
      </c>
      <c r="J14" s="83">
        <v>1690</v>
      </c>
    </row>
    <row r="15" spans="1:10" hidden="1" x14ac:dyDescent="0.25">
      <c r="A15">
        <v>2017</v>
      </c>
      <c r="B15" s="77">
        <f>INDEX('[1]2017'!$L:$L,MATCH(F15,'[1]2017'!$K:$K,0))</f>
        <v>177</v>
      </c>
      <c r="C15" s="77" t="str">
        <f>INDEX('[2]2017'!$B:$B,MATCH(B15,'[2]2017'!$L:$L,0))</f>
        <v>EC</v>
      </c>
      <c r="D15" s="78" t="s">
        <v>770</v>
      </c>
      <c r="E15" s="74" t="s">
        <v>765</v>
      </c>
      <c r="F15" s="74" t="s">
        <v>871</v>
      </c>
      <c r="G15" s="82">
        <v>276</v>
      </c>
      <c r="H15" s="82">
        <v>205</v>
      </c>
      <c r="I15" s="83">
        <v>1065</v>
      </c>
      <c r="J15" s="83">
        <v>2320</v>
      </c>
    </row>
    <row r="16" spans="1:10" hidden="1" x14ac:dyDescent="0.25">
      <c r="A16">
        <v>2017</v>
      </c>
      <c r="B16" s="77">
        <f>INDEX('[1]2017'!$L:$L,MATCH(F16,'[1]2017'!$K:$K,0))</f>
        <v>178</v>
      </c>
      <c r="C16" s="77" t="str">
        <f>INDEX('[2]2017'!$B:$B,MATCH(B16,'[2]2017'!$L:$L,0))</f>
        <v>EC</v>
      </c>
      <c r="D16" s="78" t="s">
        <v>770</v>
      </c>
      <c r="E16" s="74" t="s">
        <v>767</v>
      </c>
      <c r="F16" s="74" t="s">
        <v>870</v>
      </c>
      <c r="G16" s="82">
        <v>20</v>
      </c>
      <c r="H16" s="82">
        <v>80</v>
      </c>
      <c r="I16" s="84"/>
      <c r="J16" s="82">
        <v>90</v>
      </c>
    </row>
    <row r="17" spans="1:10" hidden="1" x14ac:dyDescent="0.25">
      <c r="A17">
        <v>2017</v>
      </c>
      <c r="B17" s="77">
        <f>INDEX('[1]2017'!$L:$L,MATCH(F17,'[1]2017'!$K:$K,0))</f>
        <v>184</v>
      </c>
      <c r="C17" s="77" t="str">
        <f>INDEX('[2]2017'!$B:$B,MATCH(B17,'[2]2017'!$L:$L,0))</f>
        <v>EC</v>
      </c>
      <c r="D17" s="78" t="s">
        <v>800</v>
      </c>
      <c r="E17" s="74" t="s">
        <v>28</v>
      </c>
      <c r="F17" s="74" t="s">
        <v>942</v>
      </c>
      <c r="G17" s="84"/>
      <c r="H17" s="82">
        <v>201</v>
      </c>
      <c r="I17" s="84"/>
      <c r="J17" s="83">
        <v>2017</v>
      </c>
    </row>
    <row r="18" spans="1:10" hidden="1" x14ac:dyDescent="0.25">
      <c r="A18">
        <v>2017</v>
      </c>
      <c r="B18" s="77">
        <f>INDEX('[1]2017'!$L:$L,MATCH(F18,'[1]2017'!$K:$K,0))</f>
        <v>185</v>
      </c>
      <c r="C18" s="77" t="str">
        <f>INDEX('[2]2017'!$B:$B,MATCH(B18,'[2]2017'!$L:$L,0))</f>
        <v>EC</v>
      </c>
      <c r="D18" s="78" t="s">
        <v>800</v>
      </c>
      <c r="E18" s="74" t="s">
        <v>789</v>
      </c>
      <c r="F18" s="74" t="s">
        <v>938</v>
      </c>
      <c r="G18" s="83">
        <v>16975</v>
      </c>
      <c r="H18" s="82">
        <v>40</v>
      </c>
      <c r="I18" s="83">
        <v>50765</v>
      </c>
      <c r="J18" s="84"/>
    </row>
    <row r="19" spans="1:10" hidden="1" x14ac:dyDescent="0.25">
      <c r="A19">
        <v>2017</v>
      </c>
      <c r="B19" s="77">
        <f>INDEX('[1]2017'!$L:$L,MATCH(F19,'[1]2017'!$K:$K,0))</f>
        <v>203</v>
      </c>
      <c r="C19" s="77" t="str">
        <f>INDEX('[2]2017'!$B:$B,MATCH(B19,'[2]2017'!$L:$L,0))</f>
        <v>EC</v>
      </c>
      <c r="D19" s="78" t="s">
        <v>785</v>
      </c>
      <c r="E19" s="74" t="s">
        <v>777</v>
      </c>
      <c r="F19" s="74" t="s">
        <v>901</v>
      </c>
      <c r="G19" s="82">
        <v>265</v>
      </c>
      <c r="H19" s="83">
        <v>1799</v>
      </c>
      <c r="I19" s="82">
        <v>713</v>
      </c>
      <c r="J19" s="83">
        <v>20726</v>
      </c>
    </row>
    <row r="20" spans="1:10" hidden="1" x14ac:dyDescent="0.25">
      <c r="A20">
        <v>2017</v>
      </c>
      <c r="B20" s="77">
        <f>INDEX('[1]2017'!$L:$L,MATCH(F20,'[1]2017'!$K:$K,0))</f>
        <v>204</v>
      </c>
      <c r="C20" s="77" t="str">
        <f>INDEX('[2]2017'!$B:$B,MATCH(B20,'[2]2017'!$L:$L,0))</f>
        <v>EC</v>
      </c>
      <c r="D20" s="78" t="s">
        <v>800</v>
      </c>
      <c r="E20" s="74" t="s">
        <v>941</v>
      </c>
      <c r="F20" s="74" t="s">
        <v>940</v>
      </c>
      <c r="G20" s="84"/>
      <c r="H20" s="82">
        <v>284</v>
      </c>
      <c r="I20" s="84"/>
      <c r="J20" s="83">
        <v>4076</v>
      </c>
    </row>
    <row r="21" spans="1:10" hidden="1" x14ac:dyDescent="0.25">
      <c r="A21">
        <v>2017</v>
      </c>
      <c r="B21" s="77">
        <f>INDEX('[1]2017'!$L:$L,MATCH(F21,'[1]2017'!$K:$K,0))</f>
        <v>211</v>
      </c>
      <c r="C21" s="77" t="str">
        <f>INDEX('[2]2017'!$B:$B,MATCH(B21,'[2]2017'!$L:$L,0))</f>
        <v>EC</v>
      </c>
      <c r="D21" s="78" t="s">
        <v>770</v>
      </c>
      <c r="E21" s="74" t="s">
        <v>769</v>
      </c>
      <c r="F21" s="74" t="s">
        <v>872</v>
      </c>
      <c r="G21" s="82">
        <v>15</v>
      </c>
      <c r="H21" s="82">
        <v>12</v>
      </c>
      <c r="I21" s="84"/>
      <c r="J21" s="82">
        <v>100</v>
      </c>
    </row>
    <row r="22" spans="1:10" hidden="1" x14ac:dyDescent="0.25">
      <c r="A22">
        <v>2017</v>
      </c>
      <c r="B22" s="77">
        <f>INDEX('[1]2017'!$L:$L,MATCH(F22,'[1]2017'!$K:$K,0))</f>
        <v>16</v>
      </c>
      <c r="C22" s="77" t="str">
        <f>INDEX('[2]2017'!$B:$B,MATCH(B22,'[2]2017'!$L:$L,0))</f>
        <v>FS</v>
      </c>
      <c r="D22" s="76" t="s">
        <v>638</v>
      </c>
      <c r="E22" s="75" t="s">
        <v>631</v>
      </c>
      <c r="F22" s="74" t="s">
        <v>824</v>
      </c>
      <c r="G22" s="85">
        <v>7117</v>
      </c>
      <c r="H22" s="85">
        <v>4484</v>
      </c>
      <c r="I22" s="85">
        <v>22426</v>
      </c>
      <c r="J22" s="85">
        <v>48513</v>
      </c>
    </row>
    <row r="23" spans="1:10" hidden="1" x14ac:dyDescent="0.25">
      <c r="A23">
        <v>2017</v>
      </c>
      <c r="B23" s="77">
        <f>INDEX('[1]2017'!$L:$L,MATCH(F23,'[1]2017'!$K:$K,0))</f>
        <v>17</v>
      </c>
      <c r="C23" s="77" t="str">
        <f>INDEX('[2]2017'!$B:$B,MATCH(B23,'[2]2017'!$L:$L,0))</f>
        <v>FS</v>
      </c>
      <c r="D23" s="76" t="s">
        <v>638</v>
      </c>
      <c r="E23" s="75" t="s">
        <v>637</v>
      </c>
      <c r="F23" s="74" t="s">
        <v>825</v>
      </c>
      <c r="G23" s="86">
        <v>677</v>
      </c>
      <c r="H23" s="85">
        <v>1429</v>
      </c>
      <c r="I23" s="85">
        <v>1542</v>
      </c>
      <c r="J23" s="85">
        <v>16393</v>
      </c>
    </row>
    <row r="24" spans="1:10" hidden="1" x14ac:dyDescent="0.25">
      <c r="A24">
        <v>2017</v>
      </c>
      <c r="B24" s="77">
        <f>INDEX('[1]2017'!$L:$L,MATCH(F24,'[1]2017'!$K:$K,0))</f>
        <v>18</v>
      </c>
      <c r="C24" s="77" t="str">
        <f>INDEX('[2]2017'!$B:$B,MATCH(B24,'[2]2017'!$L:$L,0))</f>
        <v>FS</v>
      </c>
      <c r="D24" s="76" t="s">
        <v>638</v>
      </c>
      <c r="E24" s="75" t="s">
        <v>625</v>
      </c>
      <c r="F24" s="74" t="s">
        <v>823</v>
      </c>
      <c r="G24" s="86">
        <v>111</v>
      </c>
      <c r="H24" s="85">
        <v>3410</v>
      </c>
      <c r="I24" s="86">
        <v>127</v>
      </c>
      <c r="J24" s="85">
        <v>36292</v>
      </c>
    </row>
    <row r="25" spans="1:10" hidden="1" x14ac:dyDescent="0.25">
      <c r="A25">
        <v>2017</v>
      </c>
      <c r="B25" s="77">
        <f>INDEX('[1]2017'!$L:$L,MATCH(F25,'[1]2017'!$K:$K,0))</f>
        <v>19</v>
      </c>
      <c r="C25" s="77" t="str">
        <f>INDEX('[2]2017'!$B:$B,MATCH(B25,'[2]2017'!$L:$L,0))</f>
        <v>FS</v>
      </c>
      <c r="D25" s="76" t="s">
        <v>720</v>
      </c>
      <c r="E25" s="75" t="s">
        <v>719</v>
      </c>
      <c r="F25" s="74" t="s">
        <v>900</v>
      </c>
      <c r="G25" s="85">
        <v>37996</v>
      </c>
      <c r="H25" s="85">
        <v>5722</v>
      </c>
      <c r="I25" s="85">
        <v>164219</v>
      </c>
      <c r="J25" s="85">
        <v>33784</v>
      </c>
    </row>
    <row r="26" spans="1:10" hidden="1" x14ac:dyDescent="0.25">
      <c r="A26">
        <v>2017</v>
      </c>
      <c r="B26" s="77">
        <f>INDEX('[1]2017'!$L:$L,MATCH(F26,'[1]2017'!$K:$K,0))</f>
        <v>20</v>
      </c>
      <c r="C26" s="77" t="str">
        <f>INDEX('[2]2017'!$B:$B,MATCH(B26,'[2]2017'!$L:$L,0))</f>
        <v>FS</v>
      </c>
      <c r="D26" s="76" t="s">
        <v>720</v>
      </c>
      <c r="E26" s="75" t="s">
        <v>698</v>
      </c>
      <c r="F26" s="74" t="s">
        <v>897</v>
      </c>
      <c r="G26" s="85">
        <v>36124</v>
      </c>
      <c r="H26" s="85">
        <v>3890</v>
      </c>
      <c r="I26" s="85">
        <v>210428</v>
      </c>
      <c r="J26" s="85">
        <v>44833</v>
      </c>
    </row>
    <row r="27" spans="1:10" hidden="1" x14ac:dyDescent="0.25">
      <c r="A27">
        <v>2017</v>
      </c>
      <c r="B27" s="77">
        <f>INDEX('[1]2017'!$L:$L,MATCH(F27,'[1]2017'!$K:$K,0))</f>
        <v>21</v>
      </c>
      <c r="C27" s="77" t="str">
        <f>INDEX('[2]2017'!$B:$B,MATCH(B27,'[2]2017'!$L:$L,0))</f>
        <v>FS</v>
      </c>
      <c r="D27" s="76" t="s">
        <v>720</v>
      </c>
      <c r="E27" s="75" t="s">
        <v>691</v>
      </c>
      <c r="F27" s="74" t="s">
        <v>896</v>
      </c>
      <c r="G27" s="86">
        <v>133130</v>
      </c>
      <c r="H27" s="85">
        <v>13717</v>
      </c>
      <c r="I27" s="85">
        <v>574060</v>
      </c>
      <c r="J27" s="85">
        <v>111983</v>
      </c>
    </row>
    <row r="28" spans="1:10" hidden="1" x14ac:dyDescent="0.25">
      <c r="A28">
        <v>2017</v>
      </c>
      <c r="B28" s="77">
        <f>INDEX('[1]2017'!$L:$L,MATCH(F28,'[1]2017'!$K:$K,0))</f>
        <v>22</v>
      </c>
      <c r="C28" s="77" t="str">
        <f>INDEX('[2]2017'!$B:$B,MATCH(B28,'[2]2017'!$L:$L,0))</f>
        <v>FS</v>
      </c>
      <c r="D28" s="76" t="s">
        <v>720</v>
      </c>
      <c r="E28" s="75" t="s">
        <v>712</v>
      </c>
      <c r="F28" s="74" t="s">
        <v>899</v>
      </c>
      <c r="G28" s="85">
        <v>77010</v>
      </c>
      <c r="H28" s="85">
        <v>2205</v>
      </c>
      <c r="I28" s="85">
        <v>336912</v>
      </c>
      <c r="J28" s="85">
        <v>16306</v>
      </c>
    </row>
    <row r="29" spans="1:10" hidden="1" x14ac:dyDescent="0.25">
      <c r="A29">
        <v>2017</v>
      </c>
      <c r="B29" s="77">
        <f>INDEX('[1]2017'!$L:$L,MATCH(F29,'[1]2017'!$K:$K,0))</f>
        <v>23</v>
      </c>
      <c r="C29" s="77" t="str">
        <f>INDEX('[2]2017'!$B:$B,MATCH(B29,'[2]2017'!$L:$L,0))</f>
        <v>FS</v>
      </c>
      <c r="D29" s="76" t="s">
        <v>720</v>
      </c>
      <c r="E29" s="75" t="s">
        <v>705</v>
      </c>
      <c r="F29" s="74" t="s">
        <v>898</v>
      </c>
      <c r="G29" s="85">
        <v>123930</v>
      </c>
      <c r="H29" s="85">
        <v>2870</v>
      </c>
      <c r="I29" s="85">
        <v>707410</v>
      </c>
      <c r="J29" s="85">
        <v>20728</v>
      </c>
    </row>
    <row r="30" spans="1:10" hidden="1" x14ac:dyDescent="0.25">
      <c r="A30">
        <v>2017</v>
      </c>
      <c r="B30" s="77">
        <f>INDEX('[1]2017'!$L:$L,MATCH(F30,'[1]2017'!$K:$K,0))</f>
        <v>24</v>
      </c>
      <c r="C30" s="77" t="str">
        <f>INDEX('[2]2017'!$B:$B,MATCH(B30,'[2]2017'!$L:$L,0))</f>
        <v>FS</v>
      </c>
      <c r="D30" s="76" t="s">
        <v>677</v>
      </c>
      <c r="E30" s="75" t="s">
        <v>641</v>
      </c>
      <c r="F30" s="74" t="s">
        <v>852</v>
      </c>
      <c r="G30" s="85">
        <v>75128</v>
      </c>
      <c r="H30" s="87"/>
      <c r="I30" s="85">
        <v>266987</v>
      </c>
      <c r="J30" s="87"/>
    </row>
    <row r="31" spans="1:10" hidden="1" x14ac:dyDescent="0.25">
      <c r="A31">
        <v>2017</v>
      </c>
      <c r="B31" s="77">
        <f>INDEX('[1]2017'!$L:$L,MATCH(F31,'[1]2017'!$K:$K,0))</f>
        <v>25</v>
      </c>
      <c r="C31" s="77" t="str">
        <f>INDEX('[2]2017'!$B:$B,MATCH(B31,'[2]2017'!$L:$L,0))</f>
        <v>FS</v>
      </c>
      <c r="D31" s="76" t="s">
        <v>677</v>
      </c>
      <c r="E31" s="75" t="s">
        <v>676</v>
      </c>
      <c r="F31" s="74" t="s">
        <v>857</v>
      </c>
      <c r="G31" s="85">
        <v>49681</v>
      </c>
      <c r="H31" s="86">
        <v>342</v>
      </c>
      <c r="I31" s="85">
        <v>265690</v>
      </c>
      <c r="J31" s="85">
        <v>3420</v>
      </c>
    </row>
    <row r="32" spans="1:10" hidden="1" x14ac:dyDescent="0.25">
      <c r="A32">
        <v>2017</v>
      </c>
      <c r="B32" s="77">
        <f>INDEX('[1]2017'!$L:$L,MATCH(F32,'[1]2017'!$K:$K,0))</f>
        <v>26</v>
      </c>
      <c r="C32" s="77" t="str">
        <f>INDEX('[2]2017'!$B:$B,MATCH(B32,'[2]2017'!$L:$L,0))</f>
        <v>FS</v>
      </c>
      <c r="D32" s="76" t="s">
        <v>677</v>
      </c>
      <c r="E32" s="75" t="s">
        <v>655</v>
      </c>
      <c r="F32" s="74" t="s">
        <v>854</v>
      </c>
      <c r="G32" s="85">
        <v>51839</v>
      </c>
      <c r="H32" s="86">
        <v>311</v>
      </c>
      <c r="I32" s="85">
        <v>241826</v>
      </c>
      <c r="J32" s="85">
        <v>2002</v>
      </c>
    </row>
    <row r="33" spans="1:10" hidden="1" x14ac:dyDescent="0.25">
      <c r="A33">
        <v>2017</v>
      </c>
      <c r="B33" s="77">
        <f>INDEX('[1]2017'!$L:$L,MATCH(F33,'[1]2017'!$K:$K,0))</f>
        <v>27</v>
      </c>
      <c r="C33" s="77" t="str">
        <f>INDEX('[2]2017'!$B:$B,MATCH(B33,'[2]2017'!$L:$L,0))</f>
        <v>FS</v>
      </c>
      <c r="D33" s="76" t="s">
        <v>677</v>
      </c>
      <c r="E33" s="75" t="s">
        <v>669</v>
      </c>
      <c r="F33" s="74" t="s">
        <v>856</v>
      </c>
      <c r="G33" s="85">
        <v>42359</v>
      </c>
      <c r="H33" s="86">
        <v>363</v>
      </c>
      <c r="I33" s="85">
        <v>171433</v>
      </c>
      <c r="J33" s="85">
        <v>3731</v>
      </c>
    </row>
    <row r="34" spans="1:10" hidden="1" x14ac:dyDescent="0.25">
      <c r="A34">
        <v>2017</v>
      </c>
      <c r="B34" s="77">
        <f>INDEX('[1]2017'!$L:$L,MATCH(F34,'[1]2017'!$K:$K,0))</f>
        <v>28</v>
      </c>
      <c r="C34" s="77" t="str">
        <f>INDEX('[2]2017'!$B:$B,MATCH(B34,'[2]2017'!$L:$L,0))</f>
        <v>FS</v>
      </c>
      <c r="D34" s="76" t="s">
        <v>677</v>
      </c>
      <c r="E34" s="75" t="s">
        <v>648</v>
      </c>
      <c r="F34" s="74" t="s">
        <v>853</v>
      </c>
      <c r="G34" s="85">
        <v>30780</v>
      </c>
      <c r="H34" s="85">
        <v>1644</v>
      </c>
      <c r="I34" s="85">
        <v>142827</v>
      </c>
      <c r="J34" s="85">
        <v>9475</v>
      </c>
    </row>
    <row r="35" spans="1:10" hidden="1" x14ac:dyDescent="0.25">
      <c r="A35">
        <v>2017</v>
      </c>
      <c r="B35" s="77">
        <f>INDEX('[1]2017'!$L:$L,MATCH(F35,'[1]2017'!$K:$K,0))</f>
        <v>29</v>
      </c>
      <c r="C35" s="77" t="str">
        <f>INDEX('[2]2017'!$B:$B,MATCH(B35,'[2]2017'!$L:$L,0))</f>
        <v>FS</v>
      </c>
      <c r="D35" s="76" t="s">
        <v>677</v>
      </c>
      <c r="E35" s="75" t="s">
        <v>662</v>
      </c>
      <c r="F35" s="74" t="s">
        <v>855</v>
      </c>
      <c r="G35" s="85">
        <v>14923</v>
      </c>
      <c r="H35" s="86">
        <v>368</v>
      </c>
      <c r="I35" s="85">
        <v>53908</v>
      </c>
      <c r="J35" s="85">
        <v>1473</v>
      </c>
    </row>
    <row r="36" spans="1:10" hidden="1" x14ac:dyDescent="0.25">
      <c r="A36">
        <v>2017</v>
      </c>
      <c r="B36" s="77">
        <f>INDEX('[1]2017'!$L:$L,MATCH(F36,'[1]2017'!$K:$K,0))</f>
        <v>30</v>
      </c>
      <c r="C36" s="77" t="str">
        <f>INDEX('[2]2017'!$B:$B,MATCH(B36,'[2]2017'!$L:$L,0))</f>
        <v>FS</v>
      </c>
      <c r="D36" s="76" t="s">
        <v>749</v>
      </c>
      <c r="E36" s="75" t="s">
        <v>734</v>
      </c>
      <c r="F36" s="74" t="s">
        <v>919</v>
      </c>
      <c r="G36" s="85">
        <v>117946</v>
      </c>
      <c r="H36" s="86">
        <v>449</v>
      </c>
      <c r="I36" s="85">
        <v>555736</v>
      </c>
      <c r="J36" s="85">
        <v>5243</v>
      </c>
    </row>
    <row r="37" spans="1:10" hidden="1" x14ac:dyDescent="0.25">
      <c r="A37">
        <v>2017</v>
      </c>
      <c r="B37" s="77">
        <f>INDEX('[1]2017'!$L:$L,MATCH(F37,'[1]2017'!$K:$K,0))</f>
        <v>31</v>
      </c>
      <c r="C37" s="77" t="str">
        <f>INDEX('[2]2017'!$B:$B,MATCH(B37,'[2]2017'!$L:$L,0))</f>
        <v>FS</v>
      </c>
      <c r="D37" s="76" t="s">
        <v>749</v>
      </c>
      <c r="E37" s="75" t="s">
        <v>727</v>
      </c>
      <c r="F37" s="74" t="s">
        <v>918</v>
      </c>
      <c r="G37" s="85">
        <v>73024</v>
      </c>
      <c r="H37" s="85">
        <v>1261</v>
      </c>
      <c r="I37" s="85">
        <v>328462</v>
      </c>
      <c r="J37" s="85">
        <v>10682</v>
      </c>
    </row>
    <row r="38" spans="1:10" hidden="1" x14ac:dyDescent="0.25">
      <c r="A38">
        <v>2017</v>
      </c>
      <c r="B38" s="77">
        <f>INDEX('[1]2017'!$L:$L,MATCH(F38,'[1]2017'!$K:$K,0))</f>
        <v>32</v>
      </c>
      <c r="C38" s="77" t="str">
        <f>INDEX('[2]2017'!$B:$B,MATCH(B38,'[2]2017'!$L:$L,0))</f>
        <v>FS</v>
      </c>
      <c r="D38" s="76" t="s">
        <v>749</v>
      </c>
      <c r="E38" s="75" t="s">
        <v>741</v>
      </c>
      <c r="F38" s="74" t="s">
        <v>920</v>
      </c>
      <c r="G38" s="85">
        <v>6200</v>
      </c>
      <c r="H38" s="86">
        <v>136</v>
      </c>
      <c r="I38" s="85">
        <v>28544</v>
      </c>
      <c r="J38" s="86">
        <v>818</v>
      </c>
    </row>
    <row r="39" spans="1:10" hidden="1" x14ac:dyDescent="0.25">
      <c r="A39">
        <v>2017</v>
      </c>
      <c r="B39" s="77">
        <f>INDEX('[1]2017'!$L:$L,MATCH(F39,'[1]2017'!$K:$K,0))</f>
        <v>33</v>
      </c>
      <c r="C39" s="77" t="str">
        <f>INDEX('[2]2017'!$B:$B,MATCH(B39,'[2]2017'!$L:$L,0))</f>
        <v>FS</v>
      </c>
      <c r="D39" s="76" t="s">
        <v>749</v>
      </c>
      <c r="E39" s="75" t="s">
        <v>748</v>
      </c>
      <c r="F39" s="74" t="s">
        <v>921</v>
      </c>
      <c r="G39" s="85">
        <v>26895</v>
      </c>
      <c r="H39" s="85">
        <v>10208</v>
      </c>
      <c r="I39" s="85">
        <v>84787</v>
      </c>
      <c r="J39" s="85">
        <v>62872</v>
      </c>
    </row>
    <row r="40" spans="1:10" hidden="1" x14ac:dyDescent="0.25">
      <c r="A40">
        <v>2017</v>
      </c>
      <c r="B40" s="77">
        <f>INDEX('[1]2017'!$L:$L,MATCH(F40,'[1]2017'!$K:$K,0))</f>
        <v>202</v>
      </c>
      <c r="C40" s="77" t="str">
        <f>INDEX('[2]2017'!$B:$B,MATCH(B40,'[2]2017'!$L:$L,0))</f>
        <v>FS</v>
      </c>
      <c r="D40" s="75" t="s">
        <v>684</v>
      </c>
      <c r="E40" s="75" t="s">
        <v>684</v>
      </c>
      <c r="F40" s="74" t="s">
        <v>895</v>
      </c>
      <c r="G40" s="85">
        <v>18310</v>
      </c>
      <c r="H40" s="85">
        <v>6030</v>
      </c>
      <c r="I40" s="85">
        <v>63696</v>
      </c>
      <c r="J40" s="85">
        <v>57304</v>
      </c>
    </row>
    <row r="41" spans="1:10" hidden="1" x14ac:dyDescent="0.25">
      <c r="A41">
        <v>2017</v>
      </c>
      <c r="B41" s="77">
        <f>INDEX('[1]2017'!$L:$L,MATCH(F41,'[1]2017'!$K:$K,0))</f>
        <v>34</v>
      </c>
      <c r="C41" s="77" t="str">
        <f>INDEX('[2]2017'!$B:$B,MATCH(B41,'[2]2017'!$L:$L,0))</f>
        <v>GT</v>
      </c>
      <c r="D41" s="76" t="s">
        <v>579</v>
      </c>
      <c r="E41" s="75" t="s">
        <v>572</v>
      </c>
      <c r="F41" s="74" t="s">
        <v>827</v>
      </c>
      <c r="G41" s="86">
        <v>541</v>
      </c>
      <c r="H41" s="85">
        <v>3435</v>
      </c>
      <c r="I41" s="85">
        <v>1599</v>
      </c>
      <c r="J41" s="85">
        <v>28314</v>
      </c>
    </row>
    <row r="42" spans="1:10" hidden="1" x14ac:dyDescent="0.25">
      <c r="A42">
        <v>2017</v>
      </c>
      <c r="B42" s="77">
        <f>INDEX('[1]2017'!$L:$L,MATCH(F42,'[1]2017'!$K:$K,0))</f>
        <v>35</v>
      </c>
      <c r="C42" s="77" t="str">
        <f>INDEX('[2]2017'!$B:$B,MATCH(B42,'[2]2017'!$L:$L,0))</f>
        <v>GT</v>
      </c>
      <c r="D42" s="76" t="s">
        <v>579</v>
      </c>
      <c r="E42" s="75" t="s">
        <v>565</v>
      </c>
      <c r="F42" s="74" t="s">
        <v>826</v>
      </c>
      <c r="G42" s="85">
        <v>25666</v>
      </c>
      <c r="H42" s="86">
        <v>505</v>
      </c>
      <c r="I42" s="85">
        <v>63251</v>
      </c>
      <c r="J42" s="85">
        <v>5050</v>
      </c>
    </row>
    <row r="43" spans="1:10" hidden="1" x14ac:dyDescent="0.25">
      <c r="A43">
        <v>2017</v>
      </c>
      <c r="B43" s="77">
        <f>INDEX('[1]2017'!$L:$L,MATCH(F43,'[1]2017'!$K:$K,0))</f>
        <v>36</v>
      </c>
      <c r="C43" s="77" t="str">
        <f>INDEX('[2]2017'!$B:$B,MATCH(B43,'[2]2017'!$L:$L,0))</f>
        <v>GT</v>
      </c>
      <c r="D43" s="76" t="s">
        <v>579</v>
      </c>
      <c r="E43" s="75" t="s">
        <v>578</v>
      </c>
      <c r="F43" s="74" t="s">
        <v>828</v>
      </c>
      <c r="G43" s="85">
        <v>1098</v>
      </c>
      <c r="H43" s="86">
        <v>500</v>
      </c>
      <c r="I43" s="85">
        <v>4935</v>
      </c>
      <c r="J43" s="85">
        <v>2594</v>
      </c>
    </row>
    <row r="44" spans="1:10" hidden="1" x14ac:dyDescent="0.25">
      <c r="A44">
        <v>2017</v>
      </c>
      <c r="B44" s="77">
        <f>INDEX('[1]2017'!$L:$L,MATCH(F44,'[1]2017'!$K:$K,0))</f>
        <v>37</v>
      </c>
      <c r="C44" s="77" t="str">
        <f>INDEX('[2]2017'!$B:$B,MATCH(B44,'[2]2017'!$L:$L,0))</f>
        <v>GT</v>
      </c>
      <c r="D44" s="75" t="s">
        <v>610</v>
      </c>
      <c r="E44" s="75" t="s">
        <v>610</v>
      </c>
      <c r="F44" s="74" t="s">
        <v>937</v>
      </c>
      <c r="G44" s="85">
        <v>11280</v>
      </c>
      <c r="H44" s="85">
        <v>1782</v>
      </c>
      <c r="I44" s="85">
        <v>59764</v>
      </c>
      <c r="J44" s="85">
        <v>12183</v>
      </c>
    </row>
    <row r="45" spans="1:10" hidden="1" x14ac:dyDescent="0.25">
      <c r="A45">
        <v>2017</v>
      </c>
      <c r="B45" s="77">
        <f>INDEX('[1]2017'!$L:$L,MATCH(F45,'[1]2017'!$K:$K,0))</f>
        <v>208</v>
      </c>
      <c r="C45" s="77" t="str">
        <f>INDEX('[2]2017'!$B:$B,MATCH(B45,'[2]2017'!$L:$L,0))</f>
        <v>GT</v>
      </c>
      <c r="D45" s="76" t="s">
        <v>597</v>
      </c>
      <c r="E45" s="75" t="s">
        <v>589</v>
      </c>
      <c r="F45" s="74" t="s">
        <v>867</v>
      </c>
      <c r="G45" s="85">
        <v>22437</v>
      </c>
      <c r="H45" s="86">
        <v>49</v>
      </c>
      <c r="I45" s="85">
        <v>125465</v>
      </c>
      <c r="J45" s="86">
        <v>408</v>
      </c>
    </row>
    <row r="46" spans="1:10" hidden="1" x14ac:dyDescent="0.25">
      <c r="A46">
        <v>2017</v>
      </c>
      <c r="B46" s="77">
        <f>INDEX('[1]2017'!$L:$L,MATCH(F46,'[1]2017'!$K:$K,0))</f>
        <v>209</v>
      </c>
      <c r="C46" s="77" t="str">
        <f>INDEX('[2]2017'!$B:$B,MATCH(B46,'[2]2017'!$L:$L,0))</f>
        <v>GT</v>
      </c>
      <c r="D46" s="76" t="s">
        <v>597</v>
      </c>
      <c r="E46" s="75" t="s">
        <v>582</v>
      </c>
      <c r="F46" s="74" t="s">
        <v>866</v>
      </c>
      <c r="G46" s="85">
        <v>1308</v>
      </c>
      <c r="H46" s="87"/>
      <c r="I46" s="85">
        <v>5140</v>
      </c>
      <c r="J46" s="87"/>
    </row>
    <row r="47" spans="1:10" hidden="1" x14ac:dyDescent="0.25">
      <c r="A47">
        <v>2017</v>
      </c>
      <c r="B47" s="77">
        <f>INDEX('[1]2017'!$L:$L,MATCH(F47,'[1]2017'!$K:$K,0))</f>
        <v>210</v>
      </c>
      <c r="C47" s="77" t="str">
        <f>INDEX('[2]2017'!$B:$B,MATCH(B47,'[2]2017'!$L:$L,0))</f>
        <v>GT</v>
      </c>
      <c r="D47" s="76" t="s">
        <v>597</v>
      </c>
      <c r="E47" s="75" t="s">
        <v>596</v>
      </c>
      <c r="F47" s="74" t="s">
        <v>868</v>
      </c>
      <c r="G47" s="85">
        <v>7498</v>
      </c>
      <c r="H47" s="86">
        <v>150</v>
      </c>
      <c r="I47" s="85">
        <v>27006</v>
      </c>
      <c r="J47" s="86">
        <v>750</v>
      </c>
    </row>
    <row r="48" spans="1:10" hidden="1" x14ac:dyDescent="0.25">
      <c r="A48">
        <v>2017</v>
      </c>
      <c r="B48" s="77">
        <f>INDEX('[1]2017'!$L:$L,MATCH(F48,'[1]2017'!$K:$K,0))</f>
        <v>213</v>
      </c>
      <c r="C48" s="77" t="str">
        <f>INDEX('[2]2017'!$B:$B,MATCH(B48,'[2]2017'!$L:$L,0))</f>
        <v>GT</v>
      </c>
      <c r="D48" s="75" t="s">
        <v>603</v>
      </c>
      <c r="E48" s="75" t="s">
        <v>603</v>
      </c>
      <c r="F48" s="74" t="s">
        <v>923</v>
      </c>
      <c r="G48" s="85">
        <v>12378</v>
      </c>
      <c r="H48" s="86">
        <v>871</v>
      </c>
      <c r="I48" s="85">
        <v>73619</v>
      </c>
      <c r="J48" s="85">
        <v>6635</v>
      </c>
    </row>
    <row r="49" spans="1:10" hidden="1" x14ac:dyDescent="0.25">
      <c r="A49">
        <v>2017</v>
      </c>
      <c r="B49" s="77">
        <f>INDEX('[1]2017'!$L:$L,MATCH(F49,'[1]2017'!$K:$K,0))</f>
        <v>39</v>
      </c>
      <c r="C49" s="77" t="str">
        <f>INDEX('[2]2017'!$B:$B,MATCH(B49,'[2]2017'!$L:$L,0))</f>
        <v>KZN</v>
      </c>
      <c r="D49" s="76" t="s">
        <v>550</v>
      </c>
      <c r="E49" s="75" t="s">
        <v>542</v>
      </c>
      <c r="F49" s="74" t="s">
        <v>850</v>
      </c>
      <c r="G49" s="87"/>
      <c r="H49" s="86">
        <v>10</v>
      </c>
      <c r="I49" s="87"/>
      <c r="J49" s="86">
        <v>40</v>
      </c>
    </row>
    <row r="50" spans="1:10" hidden="1" x14ac:dyDescent="0.25">
      <c r="A50">
        <v>2017</v>
      </c>
      <c r="B50" s="77">
        <f>INDEX('[1]2017'!$L:$L,MATCH(F50,'[1]2017'!$K:$K,0))</f>
        <v>41</v>
      </c>
      <c r="C50" s="77" t="str">
        <f>INDEX('[2]2017'!$B:$B,MATCH(B50,'[2]2017'!$L:$L,0))</f>
        <v>KZN</v>
      </c>
      <c r="D50" s="76" t="s">
        <v>442</v>
      </c>
      <c r="E50" s="75" t="s">
        <v>441</v>
      </c>
      <c r="F50" s="74" t="s">
        <v>842</v>
      </c>
      <c r="G50" s="86">
        <v>250</v>
      </c>
      <c r="H50" s="86">
        <v>894</v>
      </c>
      <c r="I50" s="86">
        <v>930</v>
      </c>
      <c r="J50" s="85">
        <v>5829</v>
      </c>
    </row>
    <row r="51" spans="1:10" hidden="1" x14ac:dyDescent="0.25">
      <c r="A51">
        <v>2017</v>
      </c>
      <c r="B51" s="77">
        <f>INDEX('[1]2017'!$L:$L,MATCH(F51,'[1]2017'!$K:$K,0))</f>
        <v>42</v>
      </c>
      <c r="C51" s="77" t="str">
        <f>INDEX('[2]2017'!$B:$B,MATCH(B51,'[2]2017'!$L:$L,0))</f>
        <v>KZN</v>
      </c>
      <c r="D51" s="76" t="s">
        <v>442</v>
      </c>
      <c r="E51" s="75" t="s">
        <v>434</v>
      </c>
      <c r="F51" s="74" t="s">
        <v>841</v>
      </c>
      <c r="G51" s="85">
        <v>2043</v>
      </c>
      <c r="H51" s="85">
        <v>1867</v>
      </c>
      <c r="I51" s="85">
        <v>9176</v>
      </c>
      <c r="J51" s="85">
        <v>18150</v>
      </c>
    </row>
    <row r="52" spans="1:10" hidden="1" x14ac:dyDescent="0.25">
      <c r="A52">
        <v>2017</v>
      </c>
      <c r="B52" s="77">
        <f>INDEX('[1]2017'!$L:$L,MATCH(F52,'[1]2017'!$K:$K,0))</f>
        <v>43</v>
      </c>
      <c r="C52" s="77" t="str">
        <f>INDEX('[2]2017'!$B:$B,MATCH(B52,'[2]2017'!$L:$L,0))</f>
        <v>KZN</v>
      </c>
      <c r="D52" s="76" t="s">
        <v>442</v>
      </c>
      <c r="E52" s="75" t="s">
        <v>427</v>
      </c>
      <c r="F52" s="74" t="s">
        <v>840</v>
      </c>
      <c r="G52" s="85">
        <v>9390</v>
      </c>
      <c r="H52" s="85">
        <v>33029</v>
      </c>
      <c r="I52" s="85">
        <v>45400</v>
      </c>
      <c r="J52" s="85">
        <v>270062</v>
      </c>
    </row>
    <row r="53" spans="1:10" hidden="1" x14ac:dyDescent="0.25">
      <c r="A53">
        <v>2017</v>
      </c>
      <c r="B53" s="77">
        <f>INDEX('[1]2017'!$L:$L,MATCH(F53,'[1]2017'!$K:$K,0))</f>
        <v>46</v>
      </c>
      <c r="C53" s="77" t="str">
        <f>INDEX('[2]2017'!$B:$B,MATCH(B53,'[2]2017'!$L:$L,0))</f>
        <v>KZN</v>
      </c>
      <c r="D53" s="76" t="s">
        <v>522</v>
      </c>
      <c r="E53" s="75" t="s">
        <v>507</v>
      </c>
      <c r="F53" s="74" t="s">
        <v>952</v>
      </c>
      <c r="G53" s="85">
        <v>3017</v>
      </c>
      <c r="H53" s="85">
        <v>2346</v>
      </c>
      <c r="I53" s="85">
        <v>15131</v>
      </c>
      <c r="J53" s="85">
        <v>21046</v>
      </c>
    </row>
    <row r="54" spans="1:10" hidden="1" x14ac:dyDescent="0.25">
      <c r="A54">
        <v>2017</v>
      </c>
      <c r="B54" s="77">
        <f>INDEX('[1]2017'!$L:$L,MATCH(F54,'[1]2017'!$K:$K,0))</f>
        <v>47</v>
      </c>
      <c r="C54" s="77" t="str">
        <f>INDEX('[2]2017'!$B:$B,MATCH(B54,'[2]2017'!$L:$L,0))</f>
        <v>KZN</v>
      </c>
      <c r="D54" s="76" t="s">
        <v>522</v>
      </c>
      <c r="E54" s="75" t="s">
        <v>514</v>
      </c>
      <c r="F54" s="74" t="s">
        <v>953</v>
      </c>
      <c r="G54" s="85">
        <v>4828</v>
      </c>
      <c r="H54" s="85">
        <v>1950</v>
      </c>
      <c r="I54" s="85">
        <v>26163</v>
      </c>
      <c r="J54" s="85">
        <v>14710</v>
      </c>
    </row>
    <row r="55" spans="1:10" hidden="1" x14ac:dyDescent="0.25">
      <c r="A55">
        <v>2017</v>
      </c>
      <c r="B55" s="77">
        <f>INDEX('[1]2017'!$L:$L,MATCH(F55,'[1]2017'!$K:$K,0))</f>
        <v>48</v>
      </c>
      <c r="C55" s="77" t="str">
        <f>INDEX('[2]2017'!$B:$B,MATCH(B55,'[2]2017'!$L:$L,0))</f>
        <v>KZN</v>
      </c>
      <c r="D55" s="76" t="s">
        <v>522</v>
      </c>
      <c r="E55" s="75" t="s">
        <v>521</v>
      </c>
      <c r="F55" s="74" t="s">
        <v>954</v>
      </c>
      <c r="G55" s="85">
        <v>1569</v>
      </c>
      <c r="H55" s="86">
        <v>714</v>
      </c>
      <c r="I55" s="85">
        <v>9780</v>
      </c>
      <c r="J55" s="85">
        <v>7161</v>
      </c>
    </row>
    <row r="56" spans="1:10" hidden="1" x14ac:dyDescent="0.25">
      <c r="A56">
        <v>2017</v>
      </c>
      <c r="B56" s="77">
        <f>INDEX('[1]2017'!$L:$L,MATCH(F56,'[1]2017'!$K:$K,0))</f>
        <v>49</v>
      </c>
      <c r="C56" s="77" t="str">
        <f>INDEX('[2]2017'!$B:$B,MATCH(B56,'[2]2017'!$L:$L,0))</f>
        <v>KZN</v>
      </c>
      <c r="D56" s="76" t="s">
        <v>540</v>
      </c>
      <c r="E56" s="75" t="s">
        <v>532</v>
      </c>
      <c r="F56" s="74" t="s">
        <v>818</v>
      </c>
      <c r="G56" s="85">
        <v>3286</v>
      </c>
      <c r="H56" s="86">
        <v>526</v>
      </c>
      <c r="I56" s="85">
        <v>19182</v>
      </c>
      <c r="J56" s="85">
        <v>5620</v>
      </c>
    </row>
    <row r="57" spans="1:10" hidden="1" x14ac:dyDescent="0.25">
      <c r="A57">
        <v>2017</v>
      </c>
      <c r="B57" s="77">
        <f>INDEX('[1]2017'!$L:$L,MATCH(F57,'[1]2017'!$K:$K,0))</f>
        <v>50</v>
      </c>
      <c r="C57" s="77" t="str">
        <f>INDEX('[2]2017'!$B:$B,MATCH(B57,'[2]2017'!$L:$L,0))</f>
        <v>KZN</v>
      </c>
      <c r="D57" s="76" t="s">
        <v>540</v>
      </c>
      <c r="E57" s="75" t="s">
        <v>525</v>
      </c>
      <c r="F57" s="74" t="s">
        <v>817</v>
      </c>
      <c r="G57" s="86">
        <v>201</v>
      </c>
      <c r="H57" s="87"/>
      <c r="I57" s="86">
        <v>403</v>
      </c>
      <c r="J57" s="87"/>
    </row>
    <row r="58" spans="1:10" hidden="1" x14ac:dyDescent="0.25">
      <c r="A58">
        <v>2017</v>
      </c>
      <c r="B58" s="77">
        <f>INDEX('[1]2017'!$L:$L,MATCH(F58,'[1]2017'!$K:$K,0))</f>
        <v>59</v>
      </c>
      <c r="C58" s="77" t="str">
        <f>INDEX('[2]2017'!$B:$B,MATCH(B58,'[2]2017'!$L:$L,0))</f>
        <v>KZN</v>
      </c>
      <c r="D58" s="75" t="s">
        <v>419</v>
      </c>
      <c r="E58" s="75" t="s">
        <v>418</v>
      </c>
      <c r="F58" s="74" t="s">
        <v>905</v>
      </c>
      <c r="G58" s="86">
        <v>12</v>
      </c>
      <c r="H58" s="86">
        <v>37</v>
      </c>
      <c r="I58" s="86">
        <v>68</v>
      </c>
      <c r="J58" s="86">
        <v>375</v>
      </c>
    </row>
    <row r="59" spans="1:10" hidden="1" x14ac:dyDescent="0.25">
      <c r="A59">
        <v>2017</v>
      </c>
      <c r="B59" s="77">
        <f>INDEX('[1]2017'!$L:$L,MATCH(F59,'[1]2017'!$K:$K,0))</f>
        <v>63</v>
      </c>
      <c r="C59" s="77" t="str">
        <f>INDEX('[2]2017'!$B:$B,MATCH(B59,'[2]2017'!$L:$L,0))</f>
        <v>KZN</v>
      </c>
      <c r="D59" s="76" t="s">
        <v>859</v>
      </c>
      <c r="E59" s="75" t="s">
        <v>499</v>
      </c>
      <c r="F59" s="74" t="s">
        <v>861</v>
      </c>
      <c r="G59" s="86">
        <v>981</v>
      </c>
      <c r="H59" s="86">
        <v>555</v>
      </c>
      <c r="I59" s="85">
        <v>4900</v>
      </c>
      <c r="J59" s="85">
        <v>4659</v>
      </c>
    </row>
    <row r="60" spans="1:10" hidden="1" x14ac:dyDescent="0.25">
      <c r="A60">
        <v>2017</v>
      </c>
      <c r="B60" s="77">
        <f>INDEX('[1]2017'!$L:$L,MATCH(F60,'[1]2017'!$K:$K,0))</f>
        <v>64</v>
      </c>
      <c r="C60" s="77" t="str">
        <f>INDEX('[2]2017'!$B:$B,MATCH(B60,'[2]2017'!$L:$L,0))</f>
        <v>KZN</v>
      </c>
      <c r="D60" s="76" t="s">
        <v>859</v>
      </c>
      <c r="E60" s="75" t="s">
        <v>485</v>
      </c>
      <c r="F60" s="74" t="s">
        <v>858</v>
      </c>
      <c r="G60" s="86">
        <v>12</v>
      </c>
      <c r="H60" s="86">
        <v>155</v>
      </c>
      <c r="I60" s="86">
        <v>12</v>
      </c>
      <c r="J60" s="85">
        <v>2026</v>
      </c>
    </row>
    <row r="61" spans="1:10" hidden="1" x14ac:dyDescent="0.25">
      <c r="A61">
        <v>2017</v>
      </c>
      <c r="B61" s="77">
        <f>INDEX('[1]2017'!$L:$L,MATCH(F61,'[1]2017'!$K:$K,0))</f>
        <v>154</v>
      </c>
      <c r="C61" s="77" t="str">
        <f>INDEX('[2]2017'!$B:$B,MATCH(B61,'[2]2017'!$L:$L,0))</f>
        <v>KZN</v>
      </c>
      <c r="D61" s="76" t="s">
        <v>480</v>
      </c>
      <c r="E61" s="75" t="s">
        <v>472</v>
      </c>
      <c r="F61" s="74" t="s">
        <v>847</v>
      </c>
      <c r="G61" s="85">
        <v>1104</v>
      </c>
      <c r="H61" s="86">
        <v>100</v>
      </c>
      <c r="I61" s="85">
        <v>8206</v>
      </c>
      <c r="J61" s="86">
        <v>860</v>
      </c>
    </row>
    <row r="62" spans="1:10" hidden="1" x14ac:dyDescent="0.25">
      <c r="A62">
        <v>2017</v>
      </c>
      <c r="B62" s="77">
        <f>INDEX('[1]2017'!$L:$L,MATCH(F62,'[1]2017'!$K:$K,0))</f>
        <v>155</v>
      </c>
      <c r="C62" s="77" t="str">
        <f>INDEX('[2]2017'!$B:$B,MATCH(B62,'[2]2017'!$L:$L,0))</f>
        <v>KZN</v>
      </c>
      <c r="D62" s="76" t="s">
        <v>859</v>
      </c>
      <c r="E62" s="75" t="s">
        <v>492</v>
      </c>
      <c r="F62" s="74" t="s">
        <v>860</v>
      </c>
      <c r="G62" s="85">
        <v>7486</v>
      </c>
      <c r="H62" s="85">
        <v>2469</v>
      </c>
      <c r="I62" s="85">
        <v>38417</v>
      </c>
      <c r="J62" s="85">
        <v>21729</v>
      </c>
    </row>
    <row r="63" spans="1:10" hidden="1" x14ac:dyDescent="0.25">
      <c r="A63">
        <v>2017</v>
      </c>
      <c r="B63" s="77">
        <f>INDEX('[1]2017'!$L:$L,MATCH(F63,'[1]2017'!$K:$K,0))</f>
        <v>166</v>
      </c>
      <c r="C63" s="77" t="str">
        <f>INDEX('[2]2017'!$B:$B,MATCH(B63,'[2]2017'!$L:$L,0))</f>
        <v>KZN</v>
      </c>
      <c r="D63" s="76" t="s">
        <v>480</v>
      </c>
      <c r="E63" s="75" t="s">
        <v>460</v>
      </c>
      <c r="F63" s="74" t="s">
        <v>845</v>
      </c>
      <c r="G63" s="86">
        <v>145</v>
      </c>
      <c r="H63" s="87"/>
      <c r="I63" s="85">
        <v>1030</v>
      </c>
      <c r="J63" s="87"/>
    </row>
    <row r="64" spans="1:10" hidden="1" x14ac:dyDescent="0.25">
      <c r="A64">
        <v>2017</v>
      </c>
      <c r="B64" s="77">
        <f>INDEX('[1]2017'!$L:$L,MATCH(F64,'[1]2017'!$K:$K,0))</f>
        <v>168</v>
      </c>
      <c r="C64" s="77" t="str">
        <f>INDEX('[2]2017'!$B:$B,MATCH(B64,'[2]2017'!$L:$L,0))</f>
        <v>KZN</v>
      </c>
      <c r="D64" s="75" t="s">
        <v>420</v>
      </c>
      <c r="E64" s="75" t="s">
        <v>420</v>
      </c>
      <c r="F64" s="74" t="s">
        <v>922</v>
      </c>
      <c r="G64" s="86">
        <v>45</v>
      </c>
      <c r="H64" s="87"/>
      <c r="I64" s="87"/>
      <c r="J64" s="87"/>
    </row>
    <row r="65" spans="1:12" hidden="1" x14ac:dyDescent="0.25">
      <c r="A65">
        <v>2017</v>
      </c>
      <c r="B65" s="77">
        <f>INDEX('[1]2017'!$L:$L,MATCH(F65,'[1]2017'!$K:$K,0))</f>
        <v>169</v>
      </c>
      <c r="C65" s="77" t="str">
        <f>INDEX('[2]2017'!$B:$B,MATCH(B65,'[2]2017'!$L:$L,0))</f>
        <v>KZN</v>
      </c>
      <c r="D65" s="76" t="s">
        <v>480</v>
      </c>
      <c r="E65" s="75" t="s">
        <v>479</v>
      </c>
      <c r="F65" s="74" t="s">
        <v>849</v>
      </c>
      <c r="G65" s="86">
        <v>5</v>
      </c>
      <c r="H65" s="87"/>
      <c r="I65" s="87"/>
      <c r="J65" s="87"/>
    </row>
    <row r="66" spans="1:12" hidden="1" x14ac:dyDescent="0.25">
      <c r="A66">
        <v>2017</v>
      </c>
      <c r="B66" s="77">
        <f>INDEX('[1]2017'!$L:$L,MATCH(F66,'[1]2017'!$K:$K,0))</f>
        <v>171</v>
      </c>
      <c r="C66" s="77" t="str">
        <f>INDEX('[2]2017'!$B:$B,MATCH(B66,'[2]2017'!$L:$L,0))</f>
        <v>KZN</v>
      </c>
      <c r="D66" s="76" t="s">
        <v>480</v>
      </c>
      <c r="E66" s="75" t="s">
        <v>466</v>
      </c>
      <c r="F66" s="74" t="s">
        <v>846</v>
      </c>
      <c r="G66" s="85">
        <v>1729</v>
      </c>
      <c r="H66" s="86">
        <v>10</v>
      </c>
      <c r="I66" s="85">
        <v>9790</v>
      </c>
      <c r="J66" s="86">
        <v>130</v>
      </c>
    </row>
    <row r="67" spans="1:12" hidden="1" x14ac:dyDescent="0.25">
      <c r="A67">
        <v>2017</v>
      </c>
      <c r="B67" s="77">
        <f>INDEX('[1]2017'!$L:$L,MATCH(F67,'[1]2017'!$K:$K,0))</f>
        <v>207</v>
      </c>
      <c r="C67" s="77" t="str">
        <f>INDEX('[2]2017'!$B:$B,MATCH(B67,'[2]2017'!$L:$L,0))</f>
        <v>KZN</v>
      </c>
      <c r="D67" s="76" t="s">
        <v>480</v>
      </c>
      <c r="E67" s="75" t="s">
        <v>478</v>
      </c>
      <c r="F67" s="74" t="s">
        <v>848</v>
      </c>
      <c r="G67" s="85">
        <v>1898</v>
      </c>
      <c r="H67" s="86">
        <v>12</v>
      </c>
      <c r="I67" s="85">
        <v>18580</v>
      </c>
      <c r="J67" s="86">
        <v>185</v>
      </c>
    </row>
    <row r="68" spans="1:12" x14ac:dyDescent="0.25">
      <c r="A68">
        <v>2017</v>
      </c>
      <c r="B68" s="77">
        <f>INDEX('[1]2017'!$L:$L,MATCH(F68,'[1]2017'!$K:$K,0))</f>
        <v>67</v>
      </c>
      <c r="C68" s="77" t="str">
        <f>INDEX('[2]2017'!$B:$B,MATCH(B68,'[2]2017'!$L:$L,0))</f>
        <v>LIM</v>
      </c>
      <c r="D68" s="76" t="s">
        <v>395</v>
      </c>
      <c r="E68" s="75" t="s">
        <v>394</v>
      </c>
      <c r="F68" s="74" t="s">
        <v>894</v>
      </c>
      <c r="G68" s="86">
        <v>8</v>
      </c>
      <c r="H68" s="86">
        <v>20</v>
      </c>
      <c r="I68" s="86">
        <v>44</v>
      </c>
      <c r="J68" s="86">
        <v>244</v>
      </c>
      <c r="L68" s="86"/>
    </row>
    <row r="69" spans="1:12" x14ac:dyDescent="0.25">
      <c r="A69">
        <v>2017</v>
      </c>
      <c r="B69" s="77">
        <f>INDEX('[1]2017'!$L:$L,MATCH(F69,'[1]2017'!$K:$K,0))</f>
        <v>69</v>
      </c>
      <c r="C69" s="77" t="str">
        <f>INDEX('[2]2017'!$B:$B,MATCH(B69,'[2]2017'!$L:$L,0))</f>
        <v>LIM</v>
      </c>
      <c r="D69" s="76" t="s">
        <v>395</v>
      </c>
      <c r="E69" s="75" t="s">
        <v>390</v>
      </c>
      <c r="F69" s="74" t="s">
        <v>893</v>
      </c>
      <c r="G69" s="86">
        <v>6</v>
      </c>
      <c r="H69" s="87"/>
      <c r="I69" s="87"/>
      <c r="J69" s="87"/>
      <c r="L69" s="87"/>
    </row>
    <row r="70" spans="1:12" x14ac:dyDescent="0.25">
      <c r="A70">
        <v>2017</v>
      </c>
      <c r="B70" s="77">
        <f>INDEX('[1]2017'!$L:$L,MATCH(F70,'[1]2017'!$K:$K,0))</f>
        <v>71</v>
      </c>
      <c r="C70" s="77" t="str">
        <f>INDEX('[2]2017'!$B:$B,MATCH(B70,'[2]2017'!$L:$L,0))</f>
        <v>LIM</v>
      </c>
      <c r="D70" s="76" t="s">
        <v>360</v>
      </c>
      <c r="E70" s="75" t="s">
        <v>332</v>
      </c>
      <c r="F70" s="74" t="s">
        <v>832</v>
      </c>
      <c r="G70" s="87"/>
      <c r="H70" s="86">
        <v>897</v>
      </c>
      <c r="I70" s="87"/>
      <c r="J70" s="85">
        <v>8620</v>
      </c>
      <c r="L70" s="86"/>
    </row>
    <row r="71" spans="1:12" x14ac:dyDescent="0.25">
      <c r="A71">
        <v>2017</v>
      </c>
      <c r="B71" s="77">
        <f>INDEX('[1]2017'!$L:$L,MATCH(F71,'[1]2017'!$K:$K,0))</f>
        <v>72</v>
      </c>
      <c r="C71" s="77" t="str">
        <f>INDEX('[2]2017'!$B:$B,MATCH(B71,'[2]2017'!$L:$L,0))</f>
        <v>LIM</v>
      </c>
      <c r="D71" s="76" t="s">
        <v>360</v>
      </c>
      <c r="E71" s="75" t="s">
        <v>352</v>
      </c>
      <c r="F71" s="74" t="s">
        <v>835</v>
      </c>
      <c r="G71" s="86">
        <v>20</v>
      </c>
      <c r="H71" s="86">
        <v>260</v>
      </c>
      <c r="I71" s="86">
        <v>80</v>
      </c>
      <c r="J71" s="85">
        <v>2353</v>
      </c>
      <c r="L71" s="86"/>
    </row>
    <row r="72" spans="1:12" x14ac:dyDescent="0.25">
      <c r="A72">
        <v>2017</v>
      </c>
      <c r="B72" s="77">
        <f>INDEX('[1]2017'!$L:$L,MATCH(F72,'[1]2017'!$K:$K,0))</f>
        <v>73</v>
      </c>
      <c r="C72" s="77" t="str">
        <f>INDEX('[2]2017'!$B:$B,MATCH(B72,'[2]2017'!$L:$L,0))</f>
        <v>LIM</v>
      </c>
      <c r="D72" s="76" t="s">
        <v>360</v>
      </c>
      <c r="E72" s="75" t="s">
        <v>359</v>
      </c>
      <c r="F72" s="74" t="s">
        <v>836</v>
      </c>
      <c r="G72" s="85">
        <v>2374</v>
      </c>
      <c r="H72" s="86">
        <v>876</v>
      </c>
      <c r="I72" s="85">
        <v>10254</v>
      </c>
      <c r="J72" s="85">
        <v>6251</v>
      </c>
      <c r="L72" s="86"/>
    </row>
    <row r="73" spans="1:12" x14ac:dyDescent="0.25">
      <c r="A73">
        <v>2017</v>
      </c>
      <c r="B73" s="77">
        <f>INDEX('[1]2017'!$L:$L,MATCH(F73,'[1]2017'!$K:$K,0))</f>
        <v>74</v>
      </c>
      <c r="C73" s="77" t="str">
        <f>INDEX('[2]2017'!$B:$B,MATCH(B73,'[2]2017'!$L:$L,0))</f>
        <v>LIM</v>
      </c>
      <c r="D73" s="76" t="s">
        <v>360</v>
      </c>
      <c r="E73" s="75" t="s">
        <v>339</v>
      </c>
      <c r="F73" s="74" t="s">
        <v>833</v>
      </c>
      <c r="G73" s="86">
        <v>540</v>
      </c>
      <c r="H73" s="86">
        <v>461</v>
      </c>
      <c r="I73" s="85">
        <v>1500</v>
      </c>
      <c r="J73" s="85">
        <v>3141</v>
      </c>
      <c r="L73" s="86"/>
    </row>
    <row r="74" spans="1:12" x14ac:dyDescent="0.25">
      <c r="A74">
        <v>2017</v>
      </c>
      <c r="B74" s="77">
        <f>INDEX('[1]2017'!$L:$L,MATCH(F74,'[1]2017'!$K:$K,0))</f>
        <v>75</v>
      </c>
      <c r="C74" s="77" t="str">
        <f>INDEX('[2]2017'!$B:$B,MATCH(B74,'[2]2017'!$L:$L,0))</f>
        <v>LIM</v>
      </c>
      <c r="D74" s="76" t="s">
        <v>388</v>
      </c>
      <c r="E74" s="75" t="s">
        <v>380</v>
      </c>
      <c r="F74" s="74" t="s">
        <v>864</v>
      </c>
      <c r="G74" s="86">
        <v>35</v>
      </c>
      <c r="H74" s="86">
        <v>306</v>
      </c>
      <c r="I74" s="86">
        <v>8</v>
      </c>
      <c r="J74" s="85">
        <v>2904</v>
      </c>
      <c r="L74" s="86"/>
    </row>
    <row r="75" spans="1:12" x14ac:dyDescent="0.25">
      <c r="A75">
        <v>2017</v>
      </c>
      <c r="B75" s="77">
        <f>INDEX('[1]2017'!$L:$L,MATCH(F75,'[1]2017'!$K:$K,0))</f>
        <v>76</v>
      </c>
      <c r="C75" s="77" t="str">
        <f>INDEX('[2]2017'!$B:$B,MATCH(B75,'[2]2017'!$L:$L,0))</f>
        <v>LIM</v>
      </c>
      <c r="D75" s="76" t="s">
        <v>388</v>
      </c>
      <c r="E75" s="75" t="s">
        <v>387</v>
      </c>
      <c r="F75" s="74" t="s">
        <v>865</v>
      </c>
      <c r="G75" s="86">
        <v>857</v>
      </c>
      <c r="H75" s="85">
        <v>1744</v>
      </c>
      <c r="I75" s="85">
        <v>5416</v>
      </c>
      <c r="J75" s="85">
        <v>17009</v>
      </c>
      <c r="L75" s="85"/>
    </row>
    <row r="76" spans="1:12" x14ac:dyDescent="0.25">
      <c r="A76">
        <v>2017</v>
      </c>
      <c r="B76" s="77">
        <f>INDEX('[1]2017'!$L:$L,MATCH(F76,'[1]2017'!$K:$K,0))</f>
        <v>190</v>
      </c>
      <c r="C76" s="77" t="str">
        <f>INDEX('[2]2017'!$B:$B,MATCH(B76,'[2]2017'!$L:$L,0))</f>
        <v>LIM</v>
      </c>
      <c r="D76" s="76" t="s">
        <v>404</v>
      </c>
      <c r="E76" s="75" t="s">
        <v>403</v>
      </c>
      <c r="F76" s="74" t="s">
        <v>945</v>
      </c>
      <c r="G76" s="87"/>
      <c r="H76" s="86">
        <v>9</v>
      </c>
      <c r="I76" s="87"/>
      <c r="J76" s="87"/>
      <c r="L76" s="86"/>
    </row>
    <row r="77" spans="1:12" x14ac:dyDescent="0.25">
      <c r="A77">
        <v>2017</v>
      </c>
      <c r="B77" s="77">
        <f>INDEX('[1]2017'!$L:$L,MATCH(F77,'[1]2017'!$K:$K,0))</f>
        <v>192</v>
      </c>
      <c r="C77" s="77" t="str">
        <f>INDEX('[2]2017'!$B:$B,MATCH(B77,'[2]2017'!$L:$L,0))</f>
        <v>LIM</v>
      </c>
      <c r="D77" s="76" t="s">
        <v>404</v>
      </c>
      <c r="E77" s="75" t="s">
        <v>944</v>
      </c>
      <c r="F77" s="74" t="s">
        <v>943</v>
      </c>
      <c r="G77" s="86">
        <v>105</v>
      </c>
      <c r="H77" s="86">
        <v>75</v>
      </c>
      <c r="I77" s="86">
        <v>171</v>
      </c>
      <c r="J77" s="86">
        <v>665</v>
      </c>
      <c r="L77" s="86"/>
    </row>
    <row r="78" spans="1:12" x14ac:dyDescent="0.25">
      <c r="A78">
        <v>2017</v>
      </c>
      <c r="B78" s="77">
        <f>INDEX('[1]2017'!$L:$L,MATCH(F78,'[1]2017'!$K:$K,0))</f>
        <v>193</v>
      </c>
      <c r="C78" s="77" t="str">
        <f>INDEX('[2]2017'!$B:$B,MATCH(B78,'[2]2017'!$L:$L,0))</f>
        <v>LIM</v>
      </c>
      <c r="D78" s="76" t="s">
        <v>360</v>
      </c>
      <c r="E78" s="75" t="s">
        <v>346</v>
      </c>
      <c r="F78" s="74" t="s">
        <v>834</v>
      </c>
      <c r="G78" s="85">
        <v>2051</v>
      </c>
      <c r="H78" s="85">
        <v>1234</v>
      </c>
      <c r="I78" s="85">
        <v>5802</v>
      </c>
      <c r="J78" s="85">
        <v>6739</v>
      </c>
      <c r="L78" s="85"/>
    </row>
    <row r="79" spans="1:12" x14ac:dyDescent="0.25">
      <c r="A79">
        <v>2017</v>
      </c>
      <c r="B79" s="77">
        <f>INDEX('[1]2017'!$L:$L,MATCH(F79,'[1]2017'!$K:$K,0))</f>
        <v>194</v>
      </c>
      <c r="C79" s="77" t="str">
        <f>INDEX('[2]2017'!$B:$B,MATCH(B79,'[2]2017'!$L:$L,0))</f>
        <v>LIM</v>
      </c>
      <c r="D79" s="76" t="s">
        <v>388</v>
      </c>
      <c r="E79" s="75" t="s">
        <v>863</v>
      </c>
      <c r="F79" s="74" t="s">
        <v>862</v>
      </c>
      <c r="G79" s="86">
        <v>80</v>
      </c>
      <c r="H79" s="86">
        <v>503</v>
      </c>
      <c r="I79" s="86">
        <v>180</v>
      </c>
      <c r="J79" s="85">
        <v>4612</v>
      </c>
      <c r="L79" s="86"/>
    </row>
    <row r="80" spans="1:12" x14ac:dyDescent="0.25">
      <c r="A80">
        <v>2017</v>
      </c>
      <c r="B80" s="77">
        <f>INDEX('[1]2017'!$L:$L,MATCH(F80,'[1]2017'!$K:$K,0))</f>
        <v>195</v>
      </c>
      <c r="C80" s="77" t="str">
        <f>INDEX('[2]2017'!$B:$B,MATCH(B80,'[2]2017'!$L:$L,0))</f>
        <v>LIM</v>
      </c>
      <c r="D80" s="76" t="s">
        <v>368</v>
      </c>
      <c r="E80" s="75" t="s">
        <v>363</v>
      </c>
      <c r="F80" s="74" t="s">
        <v>837</v>
      </c>
      <c r="G80" s="87"/>
      <c r="H80" s="86">
        <v>131</v>
      </c>
      <c r="I80" s="87"/>
      <c r="J80" s="85">
        <v>1054</v>
      </c>
      <c r="L80" s="86"/>
    </row>
    <row r="81" spans="1:10" hidden="1" x14ac:dyDescent="0.25">
      <c r="A81">
        <v>2017</v>
      </c>
      <c r="B81" s="77">
        <f>INDEX('[1]2017'!$L:$L,MATCH(F81,'[1]2017'!$K:$K,0))</f>
        <v>78</v>
      </c>
      <c r="C81" s="77" t="str">
        <f>INDEX('[2]2017'!$B:$B,MATCH(B81,'[2]2017'!$L:$L,0))</f>
        <v>MP</v>
      </c>
      <c r="D81" s="76" t="s">
        <v>86</v>
      </c>
      <c r="E81" s="75" t="s">
        <v>85</v>
      </c>
      <c r="F81" s="74" t="s">
        <v>912</v>
      </c>
      <c r="G81" s="85">
        <v>37163</v>
      </c>
      <c r="H81" s="86">
        <v>380</v>
      </c>
      <c r="I81" s="85">
        <v>200338</v>
      </c>
      <c r="J81" s="85">
        <v>4544</v>
      </c>
    </row>
    <row r="82" spans="1:10" hidden="1" x14ac:dyDescent="0.25">
      <c r="A82">
        <v>2017</v>
      </c>
      <c r="B82" s="77">
        <f>INDEX('[1]2017'!$L:$L,MATCH(F82,'[1]2017'!$K:$K,0))</f>
        <v>79</v>
      </c>
      <c r="C82" s="77" t="str">
        <f>INDEX('[2]2017'!$B:$B,MATCH(B82,'[2]2017'!$L:$L,0))</f>
        <v>MP</v>
      </c>
      <c r="D82" s="76" t="s">
        <v>86</v>
      </c>
      <c r="E82" s="75" t="s">
        <v>43</v>
      </c>
      <c r="F82" s="74" t="s">
        <v>906</v>
      </c>
      <c r="G82" s="85">
        <v>50274</v>
      </c>
      <c r="H82" s="85">
        <v>1425</v>
      </c>
      <c r="I82" s="85">
        <v>217559</v>
      </c>
      <c r="J82" s="85">
        <v>14143</v>
      </c>
    </row>
    <row r="83" spans="1:10" hidden="1" x14ac:dyDescent="0.25">
      <c r="A83">
        <v>2017</v>
      </c>
      <c r="B83" s="77">
        <f>INDEX('[1]2017'!$L:$L,MATCH(F83,'[1]2017'!$K:$K,0))</f>
        <v>80</v>
      </c>
      <c r="C83" s="77" t="str">
        <f>INDEX('[2]2017'!$B:$B,MATCH(B83,'[2]2017'!$L:$L,0))</f>
        <v>MP</v>
      </c>
      <c r="D83" s="76" t="s">
        <v>86</v>
      </c>
      <c r="E83" s="75" t="s">
        <v>50</v>
      </c>
      <c r="F83" s="74" t="s">
        <v>907</v>
      </c>
      <c r="G83" s="85">
        <v>19172</v>
      </c>
      <c r="H83" s="85">
        <v>3260</v>
      </c>
      <c r="I83" s="85">
        <v>135724</v>
      </c>
      <c r="J83" s="85">
        <v>32322</v>
      </c>
    </row>
    <row r="84" spans="1:10" hidden="1" x14ac:dyDescent="0.25">
      <c r="A84">
        <v>2017</v>
      </c>
      <c r="B84" s="77">
        <f>INDEX('[1]2017'!$L:$L,MATCH(F84,'[1]2017'!$K:$K,0))</f>
        <v>81</v>
      </c>
      <c r="C84" s="77" t="str">
        <f>INDEX('[2]2017'!$B:$B,MATCH(B84,'[2]2017'!$L:$L,0))</f>
        <v>MP</v>
      </c>
      <c r="D84" s="76" t="s">
        <v>86</v>
      </c>
      <c r="E84" s="75" t="s">
        <v>71</v>
      </c>
      <c r="F84" s="74" t="s">
        <v>910</v>
      </c>
      <c r="G84" s="85">
        <v>34984</v>
      </c>
      <c r="H84" s="85">
        <v>3235</v>
      </c>
      <c r="I84" s="85">
        <v>209726</v>
      </c>
      <c r="J84" s="85">
        <v>28322</v>
      </c>
    </row>
    <row r="85" spans="1:10" hidden="1" x14ac:dyDescent="0.25">
      <c r="A85">
        <v>2017</v>
      </c>
      <c r="B85" s="77">
        <f>INDEX('[1]2017'!$L:$L,MATCH(F85,'[1]2017'!$K:$K,0))</f>
        <v>82</v>
      </c>
      <c r="C85" s="77" t="str">
        <f>INDEX('[2]2017'!$B:$B,MATCH(B85,'[2]2017'!$L:$L,0))</f>
        <v>MP</v>
      </c>
      <c r="D85" s="76" t="s">
        <v>86</v>
      </c>
      <c r="E85" s="75" t="s">
        <v>57</v>
      </c>
      <c r="F85" s="74" t="s">
        <v>908</v>
      </c>
      <c r="G85" s="85">
        <v>49621</v>
      </c>
      <c r="H85" s="85">
        <v>1551</v>
      </c>
      <c r="I85" s="85">
        <v>267107</v>
      </c>
      <c r="J85" s="85">
        <v>13220</v>
      </c>
    </row>
    <row r="86" spans="1:10" hidden="1" x14ac:dyDescent="0.25">
      <c r="A86">
        <v>2017</v>
      </c>
      <c r="B86" s="77">
        <f>INDEX('[1]2017'!$L:$L,MATCH(F86,'[1]2017'!$K:$K,0))</f>
        <v>83</v>
      </c>
      <c r="C86" s="77" t="str">
        <f>INDEX('[2]2017'!$B:$B,MATCH(B86,'[2]2017'!$L:$L,0))</f>
        <v>MP</v>
      </c>
      <c r="D86" s="76" t="s">
        <v>86</v>
      </c>
      <c r="E86" s="75" t="s">
        <v>78</v>
      </c>
      <c r="F86" s="74" t="s">
        <v>911</v>
      </c>
      <c r="G86" s="85">
        <v>10683</v>
      </c>
      <c r="H86" s="86">
        <v>120</v>
      </c>
      <c r="I86" s="85">
        <v>46241</v>
      </c>
      <c r="J86" s="85">
        <v>1080</v>
      </c>
    </row>
    <row r="87" spans="1:10" hidden="1" x14ac:dyDescent="0.25">
      <c r="A87">
        <v>2017</v>
      </c>
      <c r="B87" s="77">
        <f>INDEX('[1]2017'!$L:$L,MATCH(F87,'[1]2017'!$K:$K,0))</f>
        <v>84</v>
      </c>
      <c r="C87" s="77" t="str">
        <f>INDEX('[2]2017'!$B:$B,MATCH(B87,'[2]2017'!$L:$L,0))</f>
        <v>MP</v>
      </c>
      <c r="D87" s="76" t="s">
        <v>86</v>
      </c>
      <c r="E87" s="75" t="s">
        <v>64</v>
      </c>
      <c r="F87" s="74" t="s">
        <v>909</v>
      </c>
      <c r="G87" s="85">
        <v>40478</v>
      </c>
      <c r="H87" s="86">
        <v>562</v>
      </c>
      <c r="I87" s="85">
        <v>214891</v>
      </c>
      <c r="J87" s="85">
        <v>6635</v>
      </c>
    </row>
    <row r="88" spans="1:10" hidden="1" x14ac:dyDescent="0.25">
      <c r="A88">
        <v>2017</v>
      </c>
      <c r="B88" s="77">
        <f>INDEX('[1]2017'!$L:$L,MATCH(F88,'[1]2017'!$K:$K,0))</f>
        <v>85</v>
      </c>
      <c r="C88" s="77" t="str">
        <f>INDEX('[2]2017'!$B:$B,MATCH(B88,'[2]2017'!$L:$L,0))</f>
        <v>MP</v>
      </c>
      <c r="D88" s="76" t="s">
        <v>36</v>
      </c>
      <c r="E88" s="75" t="s">
        <v>14</v>
      </c>
      <c r="F88" s="74" t="s">
        <v>881</v>
      </c>
      <c r="G88" s="85">
        <v>27539</v>
      </c>
      <c r="H88" s="85">
        <v>2522</v>
      </c>
      <c r="I88" s="85">
        <v>197937</v>
      </c>
      <c r="J88" s="85">
        <v>29849</v>
      </c>
    </row>
    <row r="89" spans="1:10" hidden="1" x14ac:dyDescent="0.25">
      <c r="A89">
        <v>2017</v>
      </c>
      <c r="B89" s="77">
        <f>INDEX('[1]2017'!$L:$L,MATCH(F89,'[1]2017'!$K:$K,0))</f>
        <v>86</v>
      </c>
      <c r="C89" s="77" t="str">
        <f>INDEX('[2]2017'!$B:$B,MATCH(B89,'[2]2017'!$L:$L,0))</f>
        <v>MP</v>
      </c>
      <c r="D89" s="76" t="s">
        <v>36</v>
      </c>
      <c r="E89" s="75" t="s">
        <v>28</v>
      </c>
      <c r="F89" s="74" t="s">
        <v>883</v>
      </c>
      <c r="G89" s="85">
        <v>34759</v>
      </c>
      <c r="H89" s="85">
        <v>1511</v>
      </c>
      <c r="I89" s="85">
        <v>247041</v>
      </c>
      <c r="J89" s="85">
        <v>15091</v>
      </c>
    </row>
    <row r="90" spans="1:10" hidden="1" x14ac:dyDescent="0.25">
      <c r="A90">
        <v>2017</v>
      </c>
      <c r="B90" s="77">
        <f>INDEX('[1]2017'!$L:$L,MATCH(F90,'[1]2017'!$K:$K,0))</f>
        <v>87</v>
      </c>
      <c r="C90" s="77" t="str">
        <f>INDEX('[2]2017'!$B:$B,MATCH(B90,'[2]2017'!$L:$L,0))</f>
        <v>MP</v>
      </c>
      <c r="D90" s="76" t="s">
        <v>36</v>
      </c>
      <c r="E90" s="75" t="s">
        <v>21</v>
      </c>
      <c r="F90" s="74" t="s">
        <v>882</v>
      </c>
      <c r="G90" s="85">
        <v>83731</v>
      </c>
      <c r="H90" s="85">
        <v>11464</v>
      </c>
      <c r="I90" s="85">
        <v>437664</v>
      </c>
      <c r="J90" s="85">
        <v>90657</v>
      </c>
    </row>
    <row r="91" spans="1:10" hidden="1" x14ac:dyDescent="0.25">
      <c r="A91">
        <v>2017</v>
      </c>
      <c r="B91" s="77">
        <f>INDEX('[1]2017'!$L:$L,MATCH(F91,'[1]2017'!$K:$K,0))</f>
        <v>88</v>
      </c>
      <c r="C91" s="77" t="str">
        <f>INDEX('[2]2017'!$B:$B,MATCH(B91,'[2]2017'!$L:$L,0))</f>
        <v>MP</v>
      </c>
      <c r="D91" s="76" t="s">
        <v>36</v>
      </c>
      <c r="E91" s="75" t="s">
        <v>35</v>
      </c>
      <c r="F91" s="74" t="s">
        <v>884</v>
      </c>
      <c r="G91" s="85">
        <v>5038</v>
      </c>
      <c r="H91" s="86">
        <v>337</v>
      </c>
      <c r="I91" s="85">
        <v>27318</v>
      </c>
      <c r="J91" s="85">
        <v>2687</v>
      </c>
    </row>
    <row r="92" spans="1:10" hidden="1" x14ac:dyDescent="0.25">
      <c r="A92">
        <v>2017</v>
      </c>
      <c r="B92" s="77">
        <f>INDEX('[1]2017'!$L:$L,MATCH(F92,'[1]2017'!$K:$K,0))</f>
        <v>91</v>
      </c>
      <c r="C92" s="77" t="str">
        <f>INDEX('[2]2017'!$B:$B,MATCH(B92,'[2]2017'!$L:$L,0))</f>
        <v>MP</v>
      </c>
      <c r="D92" s="75" t="s">
        <v>94</v>
      </c>
      <c r="E92" s="75" t="s">
        <v>93</v>
      </c>
      <c r="F92" s="74" t="s">
        <v>924</v>
      </c>
      <c r="G92" s="85">
        <v>1407</v>
      </c>
      <c r="H92" s="85">
        <v>1594</v>
      </c>
      <c r="I92" s="85">
        <v>6157</v>
      </c>
      <c r="J92" s="85">
        <v>10280</v>
      </c>
    </row>
    <row r="93" spans="1:10" hidden="1" x14ac:dyDescent="0.25">
      <c r="A93">
        <v>2017</v>
      </c>
      <c r="B93" s="77">
        <f>INDEX('[1]2017'!$L:$L,MATCH(F93,'[1]2017'!$K:$K,0))</f>
        <v>128</v>
      </c>
      <c r="C93" s="77" t="str">
        <f>INDEX('[2]2017'!$B:$B,MATCH(B93,'[2]2017'!$L:$L,0))</f>
        <v>NC</v>
      </c>
      <c r="D93" s="76" t="s">
        <v>220</v>
      </c>
      <c r="E93" s="76" t="s">
        <v>892</v>
      </c>
      <c r="F93" s="74" t="s">
        <v>891</v>
      </c>
      <c r="G93" s="87"/>
      <c r="H93" s="88">
        <v>141</v>
      </c>
      <c r="I93" s="87"/>
      <c r="J93" s="89">
        <v>1558</v>
      </c>
    </row>
    <row r="94" spans="1:10" hidden="1" x14ac:dyDescent="0.25">
      <c r="A94">
        <v>2017</v>
      </c>
      <c r="B94" s="77">
        <f>INDEX('[1]2017'!$L:$L,MATCH(F94,'[1]2017'!$K:$K,0))</f>
        <v>133</v>
      </c>
      <c r="C94" s="77" t="str">
        <f>INDEX('[2]2017'!$B:$B,MATCH(B94,'[2]2017'!$L:$L,0))</f>
        <v>NC</v>
      </c>
      <c r="D94" s="76" t="s">
        <v>189</v>
      </c>
      <c r="E94" s="75" t="s">
        <v>188</v>
      </c>
      <c r="F94" s="74" t="s">
        <v>876</v>
      </c>
      <c r="G94" s="87"/>
      <c r="H94" s="85">
        <v>2172</v>
      </c>
      <c r="I94" s="87"/>
      <c r="J94" s="85">
        <v>27615</v>
      </c>
    </row>
    <row r="95" spans="1:10" hidden="1" x14ac:dyDescent="0.25">
      <c r="A95">
        <v>2017</v>
      </c>
      <c r="B95" s="77">
        <f>INDEX('[1]2017'!$L:$L,MATCH(F95,'[1]2017'!$K:$K,0))</f>
        <v>134</v>
      </c>
      <c r="C95" s="77" t="str">
        <f>INDEX('[2]2017'!$B:$B,MATCH(B95,'[2]2017'!$L:$L,0))</f>
        <v>NC</v>
      </c>
      <c r="D95" s="76" t="s">
        <v>189</v>
      </c>
      <c r="E95" s="75" t="s">
        <v>175</v>
      </c>
      <c r="F95" s="74" t="s">
        <v>873</v>
      </c>
      <c r="G95" s="86">
        <v>900</v>
      </c>
      <c r="H95" s="85">
        <v>6592</v>
      </c>
      <c r="I95" s="85">
        <v>4050</v>
      </c>
      <c r="J95" s="85">
        <v>67917</v>
      </c>
    </row>
    <row r="96" spans="1:10" hidden="1" x14ac:dyDescent="0.25">
      <c r="A96">
        <v>2017</v>
      </c>
      <c r="B96" s="77">
        <f>INDEX('[1]2017'!$L:$L,MATCH(F96,'[1]2017'!$K:$K,0))</f>
        <v>135</v>
      </c>
      <c r="C96" s="77" t="str">
        <f>INDEX('[2]2017'!$B:$B,MATCH(B96,'[2]2017'!$L:$L,0))</f>
        <v>NC</v>
      </c>
      <c r="D96" s="76" t="s">
        <v>189</v>
      </c>
      <c r="E96" s="75" t="s">
        <v>182</v>
      </c>
      <c r="F96" s="74" t="s">
        <v>874</v>
      </c>
      <c r="G96" s="86">
        <v>730</v>
      </c>
      <c r="H96" s="85">
        <v>9999</v>
      </c>
      <c r="I96" s="85">
        <v>1460</v>
      </c>
      <c r="J96" s="85">
        <v>115420</v>
      </c>
    </row>
    <row r="97" spans="1:10" hidden="1" x14ac:dyDescent="0.25">
      <c r="A97">
        <v>2017</v>
      </c>
      <c r="B97" s="77">
        <f>INDEX('[1]2017'!$L:$L,MATCH(F97,'[1]2017'!$K:$K,0))</f>
        <v>136</v>
      </c>
      <c r="C97" s="77" t="str">
        <f>INDEX('[2]2017'!$B:$B,MATCH(B97,'[2]2017'!$L:$L,0))</f>
        <v>NC</v>
      </c>
      <c r="D97" s="76" t="s">
        <v>189</v>
      </c>
      <c r="E97" s="75" t="s">
        <v>185</v>
      </c>
      <c r="F97" s="74" t="s">
        <v>875</v>
      </c>
      <c r="G97" s="87"/>
      <c r="H97" s="85">
        <v>22285</v>
      </c>
      <c r="I97" s="87"/>
      <c r="J97" s="85">
        <v>168637</v>
      </c>
    </row>
    <row r="98" spans="1:10" hidden="1" x14ac:dyDescent="0.25">
      <c r="A98">
        <v>2017</v>
      </c>
      <c r="B98" s="77">
        <f>INDEX('[1]2017'!$L:$L,MATCH(F98,'[1]2017'!$K:$K,0))</f>
        <v>137</v>
      </c>
      <c r="C98" s="77" t="str">
        <f>INDEX('[2]2017'!$B:$B,MATCH(B98,'[2]2017'!$L:$L,0))</f>
        <v>NC</v>
      </c>
      <c r="D98" s="76" t="s">
        <v>165</v>
      </c>
      <c r="E98" s="75" t="s">
        <v>159</v>
      </c>
      <c r="F98" s="74" t="s">
        <v>821</v>
      </c>
      <c r="G98" s="86">
        <v>4</v>
      </c>
      <c r="H98" s="86">
        <v>191</v>
      </c>
      <c r="I98" s="87"/>
      <c r="J98" s="85">
        <v>1645</v>
      </c>
    </row>
    <row r="99" spans="1:10" hidden="1" x14ac:dyDescent="0.25">
      <c r="A99">
        <v>2017</v>
      </c>
      <c r="B99" s="77">
        <f>INDEX('[1]2017'!$L:$L,MATCH(F99,'[1]2017'!$K:$K,0))</f>
        <v>141</v>
      </c>
      <c r="C99" s="77" t="str">
        <f>INDEX('[2]2017'!$B:$B,MATCH(B99,'[2]2017'!$L:$L,0))</f>
        <v>NC</v>
      </c>
      <c r="D99" s="76" t="s">
        <v>209</v>
      </c>
      <c r="E99" s="75" t="s">
        <v>914</v>
      </c>
      <c r="F99" s="74" t="s">
        <v>913</v>
      </c>
      <c r="G99" s="87"/>
      <c r="H99" s="85">
        <v>1696</v>
      </c>
      <c r="I99" s="87"/>
      <c r="J99" s="85">
        <v>22252</v>
      </c>
    </row>
    <row r="100" spans="1:10" hidden="1" x14ac:dyDescent="0.25">
      <c r="A100">
        <v>2017</v>
      </c>
      <c r="B100" s="77">
        <f>INDEX('[1]2017'!$L:$L,MATCH(F100,'[1]2017'!$K:$K,0))</f>
        <v>142</v>
      </c>
      <c r="C100" s="77" t="str">
        <f>INDEX('[2]2017'!$B:$B,MATCH(B100,'[2]2017'!$L:$L,0))</f>
        <v>NC</v>
      </c>
      <c r="D100" s="76" t="s">
        <v>209</v>
      </c>
      <c r="E100" s="75" t="s">
        <v>208</v>
      </c>
      <c r="F100" s="74" t="s">
        <v>917</v>
      </c>
      <c r="G100" s="86">
        <v>975</v>
      </c>
      <c r="H100" s="85">
        <v>1333</v>
      </c>
      <c r="I100" s="85">
        <v>2925</v>
      </c>
      <c r="J100" s="85">
        <v>19364</v>
      </c>
    </row>
    <row r="101" spans="1:10" hidden="1" x14ac:dyDescent="0.25">
      <c r="A101">
        <v>2017</v>
      </c>
      <c r="B101" s="77">
        <f>INDEX('[1]2017'!$L:$L,MATCH(F101,'[1]2017'!$K:$K,0))</f>
        <v>157</v>
      </c>
      <c r="C101" s="77" t="str">
        <f>INDEX('[2]2017'!$B:$B,MATCH(B101,'[2]2017'!$L:$L,0))</f>
        <v>NC</v>
      </c>
      <c r="D101" s="76" t="s">
        <v>209</v>
      </c>
      <c r="E101" s="75" t="s">
        <v>201</v>
      </c>
      <c r="F101" s="74" t="s">
        <v>916</v>
      </c>
      <c r="G101" s="87"/>
      <c r="H101" s="86">
        <v>37</v>
      </c>
      <c r="I101" s="87"/>
      <c r="J101" s="86">
        <v>452</v>
      </c>
    </row>
    <row r="102" spans="1:10" hidden="1" x14ac:dyDescent="0.25">
      <c r="A102">
        <v>2017</v>
      </c>
      <c r="B102" s="77">
        <f>INDEX('[1]2017'!$L:$L,MATCH(F102,'[1]2017'!$K:$K,0))</f>
        <v>158</v>
      </c>
      <c r="C102" s="77" t="str">
        <f>INDEX('[2]2017'!$B:$B,MATCH(B102,'[2]2017'!$L:$L,0))</f>
        <v>NC</v>
      </c>
      <c r="D102" s="76" t="s">
        <v>209</v>
      </c>
      <c r="E102" s="75" t="s">
        <v>199</v>
      </c>
      <c r="F102" s="74" t="s">
        <v>915</v>
      </c>
      <c r="G102" s="86">
        <v>697</v>
      </c>
      <c r="H102" s="86">
        <v>565</v>
      </c>
      <c r="I102" s="85">
        <v>1451</v>
      </c>
      <c r="J102" s="85">
        <v>5835</v>
      </c>
    </row>
    <row r="103" spans="1:10" hidden="1" x14ac:dyDescent="0.25">
      <c r="A103">
        <v>2017</v>
      </c>
      <c r="B103" s="77">
        <f>INDEX('[1]2017'!$L:$L,MATCH(F103,'[1]2017'!$K:$K,0))</f>
        <v>199</v>
      </c>
      <c r="C103" s="77" t="str">
        <f>INDEX('[2]2017'!$B:$B,MATCH(B103,'[2]2017'!$L:$L,0))</f>
        <v>NC</v>
      </c>
      <c r="D103" s="76" t="s">
        <v>165</v>
      </c>
      <c r="E103" s="75" t="s">
        <v>164</v>
      </c>
      <c r="F103" s="74" t="s">
        <v>822</v>
      </c>
      <c r="G103" s="86">
        <v>5</v>
      </c>
      <c r="H103" s="86">
        <v>586</v>
      </c>
      <c r="I103" s="87"/>
      <c r="J103" s="85">
        <v>4889</v>
      </c>
    </row>
    <row r="104" spans="1:10" hidden="1" x14ac:dyDescent="0.25">
      <c r="A104">
        <v>2017</v>
      </c>
      <c r="B104" s="77">
        <f>INDEX('[1]2017'!$L:$L,MATCH(F104,'[1]2017'!$K:$K,0))</f>
        <v>214</v>
      </c>
      <c r="C104" s="77" t="str">
        <f>INDEX('[2]2017'!$B:$B,MATCH(B104,'[2]2017'!$L:$L,0))</f>
        <v>NC</v>
      </c>
      <c r="D104" s="76" t="s">
        <v>220</v>
      </c>
      <c r="E104" s="75" t="s">
        <v>219</v>
      </c>
      <c r="F104" s="74" t="s">
        <v>890</v>
      </c>
      <c r="G104" s="85">
        <v>1627</v>
      </c>
      <c r="H104" s="86">
        <v>45</v>
      </c>
      <c r="I104" s="86">
        <v>976</v>
      </c>
      <c r="J104" s="86">
        <v>48</v>
      </c>
    </row>
    <row r="105" spans="1:10" hidden="1" x14ac:dyDescent="0.25">
      <c r="A105">
        <v>2017</v>
      </c>
      <c r="B105" s="77">
        <f>INDEX('[1]2017'!$L:$L,MATCH(F105,'[1]2017'!$K:$K,0))</f>
        <v>94</v>
      </c>
      <c r="C105" s="77" t="str">
        <f>INDEX('[2]2017'!$B:$B,MATCH(B105,'[2]2017'!$L:$L,0))</f>
        <v>NW</v>
      </c>
      <c r="D105" s="76" t="s">
        <v>321</v>
      </c>
      <c r="E105" s="75" t="s">
        <v>949</v>
      </c>
      <c r="F105" s="74" t="s">
        <v>948</v>
      </c>
      <c r="G105" s="87"/>
      <c r="H105" s="85">
        <v>1035</v>
      </c>
      <c r="I105" s="87"/>
      <c r="J105" s="85">
        <v>11405</v>
      </c>
    </row>
    <row r="106" spans="1:10" hidden="1" x14ac:dyDescent="0.25">
      <c r="A106">
        <v>2017</v>
      </c>
      <c r="B106" s="77">
        <f>INDEX('[1]2017'!$L:$L,MATCH(F106,'[1]2017'!$K:$K,0))</f>
        <v>95</v>
      </c>
      <c r="C106" s="77" t="str">
        <f>INDEX('[2]2017'!$B:$B,MATCH(B106,'[2]2017'!$L:$L,0))</f>
        <v>NW</v>
      </c>
      <c r="D106" s="76" t="s">
        <v>321</v>
      </c>
      <c r="E106" s="75" t="s">
        <v>947</v>
      </c>
      <c r="F106" s="74" t="s">
        <v>946</v>
      </c>
      <c r="G106" s="86">
        <v>749</v>
      </c>
      <c r="H106" s="86">
        <v>10</v>
      </c>
      <c r="I106" s="85">
        <v>2056</v>
      </c>
      <c r="J106" s="86">
        <v>100</v>
      </c>
    </row>
    <row r="107" spans="1:10" hidden="1" x14ac:dyDescent="0.25">
      <c r="A107">
        <v>2017</v>
      </c>
      <c r="B107" s="77">
        <f>INDEX('[1]2017'!$L:$L,MATCH(F107,'[1]2017'!$K:$K,0))</f>
        <v>96</v>
      </c>
      <c r="C107" s="77" t="str">
        <f>INDEX('[2]2017'!$B:$B,MATCH(B107,'[2]2017'!$L:$L,0))</f>
        <v>NW</v>
      </c>
      <c r="D107" s="76" t="s">
        <v>321</v>
      </c>
      <c r="E107" s="75" t="s">
        <v>320</v>
      </c>
      <c r="F107" s="74" t="s">
        <v>950</v>
      </c>
      <c r="G107" s="85">
        <v>13448</v>
      </c>
      <c r="H107" s="85">
        <v>1316</v>
      </c>
      <c r="I107" s="85">
        <v>62743</v>
      </c>
      <c r="J107" s="85">
        <v>11223</v>
      </c>
    </row>
    <row r="108" spans="1:10" hidden="1" x14ac:dyDescent="0.25">
      <c r="A108">
        <v>2017</v>
      </c>
      <c r="B108" s="77">
        <f>INDEX('[1]2017'!$L:$L,MATCH(F108,'[1]2017'!$K:$K,0))</f>
        <v>98</v>
      </c>
      <c r="C108" s="77" t="str">
        <f>INDEX('[2]2017'!$B:$B,MATCH(B108,'[2]2017'!$L:$L,0))</f>
        <v>NW</v>
      </c>
      <c r="D108" s="76" t="s">
        <v>260</v>
      </c>
      <c r="E108" s="75" t="s">
        <v>238</v>
      </c>
      <c r="F108" s="74" t="s">
        <v>886</v>
      </c>
      <c r="G108" s="85">
        <v>17710</v>
      </c>
      <c r="H108" s="87"/>
      <c r="I108" s="85">
        <v>71370</v>
      </c>
      <c r="J108" s="87"/>
    </row>
    <row r="109" spans="1:10" hidden="1" x14ac:dyDescent="0.25">
      <c r="A109">
        <v>2017</v>
      </c>
      <c r="B109" s="77">
        <f>INDEX('[1]2017'!$L:$L,MATCH(F109,'[1]2017'!$K:$K,0))</f>
        <v>99</v>
      </c>
      <c r="C109" s="77" t="str">
        <f>INDEX('[2]2017'!$B:$B,MATCH(B109,'[2]2017'!$L:$L,0))</f>
        <v>NW</v>
      </c>
      <c r="D109" s="76" t="s">
        <v>260</v>
      </c>
      <c r="E109" s="75" t="s">
        <v>235</v>
      </c>
      <c r="F109" s="74" t="s">
        <v>885</v>
      </c>
      <c r="G109" s="85">
        <v>132900</v>
      </c>
      <c r="H109" s="85">
        <v>2330</v>
      </c>
      <c r="I109" s="85">
        <v>453391</v>
      </c>
      <c r="J109" s="85">
        <v>15188</v>
      </c>
    </row>
    <row r="110" spans="1:10" hidden="1" x14ac:dyDescent="0.25">
      <c r="A110">
        <v>2017</v>
      </c>
      <c r="B110" s="77">
        <f>INDEX('[1]2017'!$L:$L,MATCH(F110,'[1]2017'!$K:$K,0))</f>
        <v>100</v>
      </c>
      <c r="C110" s="77" t="str">
        <f>INDEX('[2]2017'!$B:$B,MATCH(B110,'[2]2017'!$L:$L,0))</f>
        <v>NW</v>
      </c>
      <c r="D110" s="76" t="s">
        <v>260</v>
      </c>
      <c r="E110" s="75" t="s">
        <v>252</v>
      </c>
      <c r="F110" s="74" t="s">
        <v>888</v>
      </c>
      <c r="G110" s="85">
        <v>3104</v>
      </c>
      <c r="H110" s="86">
        <v>793</v>
      </c>
      <c r="I110" s="85">
        <v>19720</v>
      </c>
      <c r="J110" s="85">
        <v>9517</v>
      </c>
    </row>
    <row r="111" spans="1:10" hidden="1" x14ac:dyDescent="0.25">
      <c r="A111">
        <v>2017</v>
      </c>
      <c r="B111" s="77">
        <f>INDEX('[1]2017'!$L:$L,MATCH(F111,'[1]2017'!$K:$K,0))</f>
        <v>101</v>
      </c>
      <c r="C111" s="77" t="str">
        <f>INDEX('[2]2017'!$B:$B,MATCH(B111,'[2]2017'!$L:$L,0))</f>
        <v>NW</v>
      </c>
      <c r="D111" s="76" t="s">
        <v>260</v>
      </c>
      <c r="E111" s="75" t="s">
        <v>259</v>
      </c>
      <c r="F111" s="74" t="s">
        <v>889</v>
      </c>
      <c r="G111" s="85">
        <v>105608</v>
      </c>
      <c r="H111" s="85">
        <v>8595</v>
      </c>
      <c r="I111" s="85">
        <v>364078</v>
      </c>
      <c r="J111" s="85">
        <v>58822</v>
      </c>
    </row>
    <row r="112" spans="1:10" hidden="1" x14ac:dyDescent="0.25">
      <c r="A112">
        <v>2017</v>
      </c>
      <c r="B112" s="77">
        <f>INDEX('[1]2017'!$L:$L,MATCH(F112,'[1]2017'!$K:$K,0))</f>
        <v>102</v>
      </c>
      <c r="C112" s="77" t="str">
        <f>INDEX('[2]2017'!$B:$B,MATCH(B112,'[2]2017'!$L:$L,0))</f>
        <v>NW</v>
      </c>
      <c r="D112" s="76" t="s">
        <v>260</v>
      </c>
      <c r="E112" s="75" t="s">
        <v>245</v>
      </c>
      <c r="F112" s="74" t="s">
        <v>887</v>
      </c>
      <c r="G112" s="85">
        <v>2165</v>
      </c>
      <c r="H112" s="86">
        <v>160</v>
      </c>
      <c r="I112" s="85">
        <v>6487</v>
      </c>
      <c r="J112" s="85">
        <v>1128</v>
      </c>
    </row>
    <row r="113" spans="1:10" hidden="1" x14ac:dyDescent="0.25">
      <c r="A113">
        <v>2017</v>
      </c>
      <c r="B113" s="77">
        <f>INDEX('[1]2017'!$L:$L,MATCH(F113,'[1]2017'!$K:$K,0))</f>
        <v>103</v>
      </c>
      <c r="C113" s="77" t="str">
        <f>INDEX('[2]2017'!$B:$B,MATCH(B113,'[2]2017'!$L:$L,0))</f>
        <v>NW</v>
      </c>
      <c r="D113" s="76" t="s">
        <v>282</v>
      </c>
      <c r="E113" s="75" t="s">
        <v>267</v>
      </c>
      <c r="F113" s="74" t="s">
        <v>928</v>
      </c>
      <c r="G113" s="85">
        <v>17181</v>
      </c>
      <c r="H113" s="86">
        <v>299</v>
      </c>
      <c r="I113" s="85">
        <v>50771</v>
      </c>
      <c r="J113" s="85">
        <v>2784</v>
      </c>
    </row>
    <row r="114" spans="1:10" hidden="1" x14ac:dyDescent="0.25">
      <c r="A114">
        <v>2017</v>
      </c>
      <c r="B114" s="77">
        <f>INDEX('[1]2017'!$L:$L,MATCH(F114,'[1]2017'!$K:$K,0))</f>
        <v>104</v>
      </c>
      <c r="C114" s="77" t="str">
        <f>INDEX('[2]2017'!$B:$B,MATCH(B114,'[2]2017'!$L:$L,0))</f>
        <v>NW</v>
      </c>
      <c r="D114" s="76" t="s">
        <v>282</v>
      </c>
      <c r="E114" s="75" t="s">
        <v>270</v>
      </c>
      <c r="F114" s="74" t="s">
        <v>929</v>
      </c>
      <c r="G114" s="85">
        <v>51482</v>
      </c>
      <c r="H114" s="87"/>
      <c r="I114" s="85">
        <v>236796</v>
      </c>
      <c r="J114" s="87"/>
    </row>
    <row r="115" spans="1:10" hidden="1" x14ac:dyDescent="0.25">
      <c r="A115">
        <v>2017</v>
      </c>
      <c r="B115" s="77">
        <f>INDEX('[1]2017'!$L:$L,MATCH(F115,'[1]2017'!$K:$K,0))</f>
        <v>118</v>
      </c>
      <c r="C115" s="77" t="str">
        <f>INDEX('[2]2017'!$B:$B,MATCH(B115,'[2]2017'!$L:$L,0))</f>
        <v>NW</v>
      </c>
      <c r="D115" s="76" t="s">
        <v>282</v>
      </c>
      <c r="E115" s="75" t="s">
        <v>281</v>
      </c>
      <c r="F115" s="74" t="s">
        <v>932</v>
      </c>
      <c r="G115" s="87"/>
      <c r="H115" s="86">
        <v>625</v>
      </c>
      <c r="I115" s="87"/>
      <c r="J115" s="85">
        <v>7160</v>
      </c>
    </row>
    <row r="116" spans="1:10" hidden="1" x14ac:dyDescent="0.25">
      <c r="A116">
        <v>2017</v>
      </c>
      <c r="B116" s="77">
        <f>INDEX('[1]2017'!$L:$L,MATCH(F116,'[1]2017'!$K:$K,0))</f>
        <v>119</v>
      </c>
      <c r="C116" s="77" t="str">
        <f>INDEX('[2]2017'!$B:$B,MATCH(B116,'[2]2017'!$L:$L,0))</f>
        <v>NW</v>
      </c>
      <c r="D116" s="76" t="s">
        <v>282</v>
      </c>
      <c r="E116" s="75" t="s">
        <v>277</v>
      </c>
      <c r="F116" s="74" t="s">
        <v>930</v>
      </c>
      <c r="G116" s="86">
        <v>977</v>
      </c>
      <c r="H116" s="86">
        <v>319</v>
      </c>
      <c r="I116" s="85">
        <v>4151</v>
      </c>
      <c r="J116" s="85">
        <v>3946</v>
      </c>
    </row>
    <row r="117" spans="1:10" hidden="1" x14ac:dyDescent="0.25">
      <c r="A117">
        <v>2017</v>
      </c>
      <c r="B117" s="77">
        <f>INDEX('[1]2017'!$L:$L,MATCH(F117,'[1]2017'!$K:$K,0))</f>
        <v>120</v>
      </c>
      <c r="C117" s="77" t="str">
        <f>INDEX('[2]2017'!$B:$B,MATCH(B117,'[2]2017'!$L:$L,0))</f>
        <v>NW</v>
      </c>
      <c r="D117" s="76" t="s">
        <v>282</v>
      </c>
      <c r="E117" s="75" t="s">
        <v>278</v>
      </c>
      <c r="F117" s="74" t="s">
        <v>931</v>
      </c>
      <c r="G117" s="87"/>
      <c r="H117" s="86">
        <v>5</v>
      </c>
      <c r="I117" s="87"/>
      <c r="J117" s="87"/>
    </row>
    <row r="118" spans="1:10" hidden="1" x14ac:dyDescent="0.25">
      <c r="A118">
        <v>2017</v>
      </c>
      <c r="B118" s="77">
        <f>INDEX('[1]2017'!$L:$L,MATCH(F118,'[1]2017'!$K:$K,0))</f>
        <v>121</v>
      </c>
      <c r="C118" s="77" t="str">
        <f>INDEX('[2]2017'!$B:$B,MATCH(B118,'[2]2017'!$L:$L,0))</f>
        <v>NW</v>
      </c>
      <c r="D118" s="76" t="s">
        <v>303</v>
      </c>
      <c r="E118" s="75" t="s">
        <v>302</v>
      </c>
      <c r="F118" s="74" t="s">
        <v>936</v>
      </c>
      <c r="G118" s="85">
        <v>17708</v>
      </c>
      <c r="H118" s="85">
        <v>1103</v>
      </c>
      <c r="I118" s="85">
        <v>44756</v>
      </c>
      <c r="J118" s="85">
        <v>1511</v>
      </c>
    </row>
    <row r="119" spans="1:10" hidden="1" x14ac:dyDescent="0.25">
      <c r="A119">
        <v>2017</v>
      </c>
      <c r="B119" s="77">
        <f>INDEX('[1]2017'!$L:$L,MATCH(F119,'[1]2017'!$K:$K,0))</f>
        <v>122</v>
      </c>
      <c r="C119" s="77" t="str">
        <f>INDEX('[2]2017'!$B:$B,MATCH(B119,'[2]2017'!$L:$L,0))</f>
        <v>NW</v>
      </c>
      <c r="D119" s="76" t="s">
        <v>303</v>
      </c>
      <c r="E119" s="75" t="s">
        <v>289</v>
      </c>
      <c r="F119" s="74" t="s">
        <v>935</v>
      </c>
      <c r="G119" s="85">
        <v>51277</v>
      </c>
      <c r="H119" s="86">
        <v>60</v>
      </c>
      <c r="I119" s="85">
        <v>120534</v>
      </c>
      <c r="J119" s="86">
        <v>734</v>
      </c>
    </row>
    <row r="120" spans="1:10" hidden="1" x14ac:dyDescent="0.25">
      <c r="A120">
        <v>2017</v>
      </c>
      <c r="B120" s="77">
        <f>INDEX('[1]2017'!$L:$L,MATCH(F120,'[1]2017'!$K:$K,0))</f>
        <v>201</v>
      </c>
      <c r="C120" s="77" t="str">
        <f>INDEX('[2]2017'!$B:$B,MATCH(B120,'[2]2017'!$L:$L,0))</f>
        <v>NW</v>
      </c>
      <c r="D120" s="76" t="s">
        <v>303</v>
      </c>
      <c r="E120" s="75" t="s">
        <v>934</v>
      </c>
      <c r="F120" s="74" t="s">
        <v>933</v>
      </c>
      <c r="G120" s="85">
        <v>29344</v>
      </c>
      <c r="H120" s="85">
        <v>3755</v>
      </c>
      <c r="I120" s="85">
        <v>105160</v>
      </c>
      <c r="J120" s="85">
        <v>32689</v>
      </c>
    </row>
    <row r="121" spans="1:10" hidden="1" x14ac:dyDescent="0.25">
      <c r="A121">
        <v>2017</v>
      </c>
      <c r="B121" s="77">
        <f>INDEX('[1]2017'!$L:$L,MATCH(F121,'[1]2017'!$K:$K,0))</f>
        <v>106</v>
      </c>
      <c r="C121" s="77" t="str">
        <f>INDEX('[2]2017'!$B:$B,MATCH(B121,'[2]2017'!$L:$L,0))</f>
        <v>WC</v>
      </c>
      <c r="D121" s="76" t="s">
        <v>121</v>
      </c>
      <c r="E121" s="75" t="s">
        <v>115</v>
      </c>
      <c r="F121" s="74" t="s">
        <v>830</v>
      </c>
      <c r="G121" s="87"/>
      <c r="H121" s="86">
        <v>340</v>
      </c>
      <c r="I121" s="87"/>
      <c r="J121" s="85">
        <v>1475</v>
      </c>
    </row>
    <row r="122" spans="1:10" hidden="1" x14ac:dyDescent="0.25">
      <c r="A122">
        <v>2017</v>
      </c>
      <c r="B122" s="77">
        <f>INDEX('[1]2017'!$L:$L,MATCH(F122,'[1]2017'!$K:$K,0))</f>
        <v>107</v>
      </c>
      <c r="C122" s="77" t="str">
        <f>INDEX('[2]2017'!$B:$B,MATCH(B122,'[2]2017'!$L:$L,0))</f>
        <v>WC</v>
      </c>
      <c r="D122" s="76" t="s">
        <v>121</v>
      </c>
      <c r="E122" s="75" t="s">
        <v>120</v>
      </c>
      <c r="F122" s="74" t="s">
        <v>831</v>
      </c>
      <c r="G122" s="86">
        <v>15</v>
      </c>
      <c r="H122" s="86">
        <v>37</v>
      </c>
      <c r="I122" s="87"/>
      <c r="J122" s="86">
        <v>462</v>
      </c>
    </row>
    <row r="123" spans="1:10" hidden="1" x14ac:dyDescent="0.25">
      <c r="A123">
        <v>2017</v>
      </c>
      <c r="B123" s="77">
        <f>INDEX('[1]2017'!$L:$L,MATCH(F123,'[1]2017'!$K:$K,0))</f>
        <v>113</v>
      </c>
      <c r="C123" s="77" t="str">
        <f>INDEX('[2]2017'!$B:$B,MATCH(B123,'[2]2017'!$L:$L,0))</f>
        <v>WC</v>
      </c>
      <c r="D123" s="76" t="s">
        <v>131</v>
      </c>
      <c r="E123" s="75" t="s">
        <v>127</v>
      </c>
      <c r="F123" s="74" t="s">
        <v>879</v>
      </c>
      <c r="G123" s="87"/>
      <c r="H123" s="86">
        <v>65</v>
      </c>
      <c r="I123" s="87"/>
      <c r="J123" s="86">
        <v>596</v>
      </c>
    </row>
    <row r="124" spans="1:10" hidden="1" x14ac:dyDescent="0.25">
      <c r="A124">
        <v>2017</v>
      </c>
      <c r="B124" s="77">
        <f>INDEX('[1]2017'!$L:$L,MATCH(F124,'[1]2017'!$K:$K,0))</f>
        <v>114</v>
      </c>
      <c r="C124" s="77" t="str">
        <f>INDEX('[2]2017'!$B:$B,MATCH(B124,'[2]2017'!$L:$L,0))</f>
        <v>WC</v>
      </c>
      <c r="D124" s="76" t="s">
        <v>143</v>
      </c>
      <c r="E124" s="75" t="s">
        <v>142</v>
      </c>
      <c r="F124" s="74" t="s">
        <v>927</v>
      </c>
      <c r="G124" s="86">
        <v>137</v>
      </c>
      <c r="H124" s="87"/>
      <c r="I124" s="86">
        <v>344</v>
      </c>
      <c r="J124" s="87"/>
    </row>
    <row r="125" spans="1:10" hidden="1" x14ac:dyDescent="0.25">
      <c r="A125">
        <v>2017</v>
      </c>
      <c r="B125" s="77">
        <f>INDEX('[1]2017'!$L:$L,MATCH(F125,'[1]2017'!$K:$K,0))</f>
        <v>116</v>
      </c>
      <c r="C125" s="77" t="str">
        <f>INDEX('[2]2017'!$B:$B,MATCH(B125,'[2]2017'!$L:$L,0))</f>
        <v>WC</v>
      </c>
      <c r="D125" s="76" t="s">
        <v>143</v>
      </c>
      <c r="E125" s="75" t="s">
        <v>133</v>
      </c>
      <c r="F125" s="74" t="s">
        <v>925</v>
      </c>
      <c r="G125" s="86">
        <v>22</v>
      </c>
      <c r="H125" s="87"/>
      <c r="I125" s="87"/>
      <c r="J125" s="87"/>
    </row>
    <row r="126" spans="1:10" hidden="1" x14ac:dyDescent="0.25">
      <c r="A126">
        <v>2017</v>
      </c>
      <c r="B126" s="77">
        <f>INDEX('[1]2017'!$L:$L,MATCH(F126,'[1]2017'!$K:$K,0))</f>
        <v>146</v>
      </c>
      <c r="C126" s="77" t="str">
        <f>INDEX('[2]2017'!$B:$B,MATCH(B126,'[2]2017'!$L:$L,0))</f>
        <v>WC</v>
      </c>
      <c r="D126" s="76" t="s">
        <v>143</v>
      </c>
      <c r="E126" s="75" t="s">
        <v>139</v>
      </c>
      <c r="F126" s="74" t="s">
        <v>926</v>
      </c>
      <c r="G126" s="86">
        <v>3</v>
      </c>
      <c r="H126" s="86">
        <v>20</v>
      </c>
      <c r="I126" s="86">
        <v>15</v>
      </c>
      <c r="J126" s="86">
        <v>200</v>
      </c>
    </row>
    <row r="127" spans="1:10" hidden="1" x14ac:dyDescent="0.25">
      <c r="A127">
        <v>2017</v>
      </c>
      <c r="B127" s="77">
        <f>INDEX('[1]2017'!$L:$L,MATCH(F127,'[1]2017'!$K:$K,0))</f>
        <v>160</v>
      </c>
      <c r="C127" s="77" t="str">
        <f>INDEX('[2]2017'!$B:$B,MATCH(B127,'[2]2017'!$L:$L,0))</f>
        <v>WC</v>
      </c>
      <c r="D127" s="76" t="s">
        <v>131</v>
      </c>
      <c r="E127" s="76" t="s">
        <v>124</v>
      </c>
      <c r="F127" s="74" t="s">
        <v>878</v>
      </c>
      <c r="G127" s="87"/>
      <c r="H127" s="88">
        <v>17</v>
      </c>
      <c r="I127" s="87"/>
      <c r="J127" s="88">
        <v>219</v>
      </c>
    </row>
    <row r="128" spans="1:10" hidden="1" x14ac:dyDescent="0.25">
      <c r="A128">
        <v>2017</v>
      </c>
      <c r="B128" s="77">
        <f>INDEX('[1]2017'!$L:$L,MATCH(F128,'[1]2017'!$K:$K,0))</f>
        <v>187</v>
      </c>
      <c r="C128" s="77" t="str">
        <f>INDEX('[2]2017'!$B:$B,MATCH(B128,'[2]2017'!$L:$L,0))</f>
        <v>WC</v>
      </c>
      <c r="D128" s="76" t="s">
        <v>121</v>
      </c>
      <c r="E128" s="75" t="s">
        <v>112</v>
      </c>
      <c r="F128" s="74" t="s">
        <v>829</v>
      </c>
      <c r="G128" s="87"/>
      <c r="H128" s="86">
        <v>30</v>
      </c>
      <c r="I128" s="87"/>
      <c r="J128" s="87"/>
    </row>
    <row r="129" spans="1:10" hidden="1" x14ac:dyDescent="0.25">
      <c r="A129">
        <v>2017</v>
      </c>
      <c r="B129" s="77">
        <f>INDEX('[1]2017'!$L:$L,MATCH(F129,'[1]2017'!$K:$K,0))</f>
        <v>188</v>
      </c>
      <c r="C129" s="77" t="str">
        <f>INDEX('[2]2017'!$B:$B,MATCH(B129,'[2]2017'!$L:$L,0))</f>
        <v>WC</v>
      </c>
      <c r="D129" s="76" t="s">
        <v>131</v>
      </c>
      <c r="E129" s="75" t="s">
        <v>130</v>
      </c>
      <c r="F129" s="74" t="s">
        <v>880</v>
      </c>
      <c r="G129" s="87"/>
      <c r="H129" s="86">
        <v>8</v>
      </c>
      <c r="I129" s="87"/>
      <c r="J129" s="86">
        <v>72</v>
      </c>
    </row>
  </sheetData>
  <autoFilter ref="B1:J129" xr:uid="{69F626CE-A83A-45CC-8C1B-66650391B7C2}">
    <filterColumn colId="1">
      <filters>
        <filter val="LIM"/>
      </filters>
    </filterColumn>
    <sortState xmlns:xlrd2="http://schemas.microsoft.com/office/spreadsheetml/2017/richdata2" ref="B2:J129">
      <sortCondition ref="C1"/>
    </sortState>
  </autoFilter>
  <conditionalFormatting sqref="B1:C1048576">
    <cfRule type="duplicateValues" dxfId="2" priority="2"/>
  </conditionalFormatting>
  <conditionalFormatting sqref="B2:C129">
    <cfRule type="duplicateValues" dxfId="1" priority="3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Maize</vt:lpstr>
      <vt:lpstr>mz_rfinal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 Greyling</dc:creator>
  <cp:lastModifiedBy>Greyling, Jan C, Dr [jancg@sun.ac.za]</cp:lastModifiedBy>
  <dcterms:created xsi:type="dcterms:W3CDTF">2023-03-03T02:44:03Z</dcterms:created>
  <dcterms:modified xsi:type="dcterms:W3CDTF">2023-11-01T07:08:05Z</dcterms:modified>
</cp:coreProperties>
</file>