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 Monthly Trial Balance" sheetId="1" r:id="rId4"/>
  </sheets>
  <definedNames/>
  <calcPr/>
</workbook>
</file>

<file path=xl/sharedStrings.xml><?xml version="1.0" encoding="utf-8"?>
<sst xmlns="http://schemas.openxmlformats.org/spreadsheetml/2006/main" count="548" uniqueCount="360">
  <si>
    <t>Ashbourne Industries, Inc.</t>
  </si>
  <si>
    <t>2020 Monthly TrIal Balance</t>
  </si>
  <si>
    <t>Summary</t>
  </si>
  <si>
    <t>NET INCOME</t>
  </si>
  <si>
    <t>Code</t>
  </si>
  <si>
    <t>Description</t>
  </si>
  <si>
    <t>Total</t>
  </si>
  <si>
    <t>TAXES</t>
  </si>
  <si>
    <t>Assets</t>
  </si>
  <si>
    <t>PRE-TAX INCOME</t>
  </si>
  <si>
    <t>Liabilities &amp; Equity</t>
  </si>
  <si>
    <t>MATERIALITY</t>
  </si>
  <si>
    <t>Revenue</t>
  </si>
  <si>
    <t>40000 to 80000</t>
  </si>
  <si>
    <t>Expenses</t>
  </si>
  <si>
    <t>MATERIALITY ACCOUNTS</t>
  </si>
  <si>
    <t>Long Term Por</t>
  </si>
  <si>
    <t>Account Name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</si>
  <si>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</si>
  <si>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</si>
  <si>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</si>
  <si>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</si>
  <si>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</si>
  <si>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</si>
  <si>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</si>
  <si>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</si>
  <si>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</si>
  <si>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</si>
  <si>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</si>
  <si>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</si>
  <si>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Retained Earn</t>
  </si>
  <si>
    <t>Petty Cash -</t>
  </si>
  <si>
    <t>Additional Pa</t>
  </si>
  <si>
    <t>Bagging &amp; Other</t>
  </si>
  <si>
    <t>Operating Cash</t>
  </si>
  <si>
    <t>Master Cash A</t>
  </si>
  <si>
    <t>Accum. Depr.</t>
  </si>
  <si>
    <t>Finished Good</t>
  </si>
  <si>
    <t>Cash Account</t>
  </si>
  <si>
    <t>Deferred Inco</t>
  </si>
  <si>
    <t>Cash-Hourly P</t>
  </si>
  <si>
    <t>Prdct.Sales-D</t>
  </si>
  <si>
    <t>Cash-Salaried</t>
  </si>
  <si>
    <t>Line of Credi</t>
  </si>
  <si>
    <t>Investments</t>
  </si>
  <si>
    <t>Transporation</t>
  </si>
  <si>
    <t>Trade Account</t>
  </si>
  <si>
    <t>Received Not</t>
  </si>
  <si>
    <t>Trade A/R Run</t>
  </si>
  <si>
    <t>Allowance for</t>
  </si>
  <si>
    <t>Transportatio</t>
  </si>
  <si>
    <t>Employee Acco</t>
  </si>
  <si>
    <t>Sales-E</t>
  </si>
  <si>
    <t>Travel Advanc</t>
  </si>
  <si>
    <t>Raw Material</t>
  </si>
  <si>
    <t>Misc A/R</t>
  </si>
  <si>
    <t>Treasury Stoc</t>
  </si>
  <si>
    <t>A/R - Freight</t>
  </si>
  <si>
    <t>COGS - Standa</t>
  </si>
  <si>
    <t>A/R - Carl</t>
  </si>
  <si>
    <t>Machinery &amp; E</t>
  </si>
  <si>
    <t>A/R-Refundabl</t>
  </si>
  <si>
    <t>A/R - Frank ind.</t>
  </si>
  <si>
    <t>Dividends/Dis</t>
  </si>
  <si>
    <t>A/R sarah co</t>
  </si>
  <si>
    <t>Sales-C</t>
  </si>
  <si>
    <t>N/R - RS</t>
  </si>
  <si>
    <t>Note Receivab</t>
  </si>
  <si>
    <t>Depletable La</t>
  </si>
  <si>
    <t>Accounts Rece</t>
  </si>
  <si>
    <t>Raw Materials</t>
  </si>
  <si>
    <t>Construction</t>
  </si>
  <si>
    <t>Buildings</t>
  </si>
  <si>
    <t>Goodwill</t>
  </si>
  <si>
    <t>Work In Progr</t>
  </si>
  <si>
    <t>Resins</t>
  </si>
  <si>
    <t>WIP - LIFO Re</t>
  </si>
  <si>
    <t>Mineral Right</t>
  </si>
  <si>
    <t>ASB technoogy investment</t>
  </si>
  <si>
    <t>Intangible - C</t>
  </si>
  <si>
    <t>FG Green tuff</t>
  </si>
  <si>
    <t>Federal Income Tax</t>
  </si>
  <si>
    <t>Interest - Te</t>
  </si>
  <si>
    <t>COGS-Std. Dir</t>
  </si>
  <si>
    <t>Deferred Fina</t>
  </si>
  <si>
    <t xml:space="preserve">FG Bio </t>
  </si>
  <si>
    <t>Contract Serv</t>
  </si>
  <si>
    <t>FG Flow</t>
  </si>
  <si>
    <t>Rail Car Rent</t>
  </si>
  <si>
    <t>Salaries - S</t>
  </si>
  <si>
    <t>Supply Invent</t>
  </si>
  <si>
    <t>Depr. - Machi</t>
  </si>
  <si>
    <t>Land Improvem</t>
  </si>
  <si>
    <t>material G</t>
  </si>
  <si>
    <t xml:space="preserve">Maintenence </t>
  </si>
  <si>
    <t>Investment In GRG</t>
  </si>
  <si>
    <t xml:space="preserve">Non Recur </t>
  </si>
  <si>
    <t>Prepaid Asset</t>
  </si>
  <si>
    <t>COGS - Frt Co</t>
  </si>
  <si>
    <t>Prepaid W/C -</t>
  </si>
  <si>
    <t>Prepaid W/C</t>
  </si>
  <si>
    <t>PPD Ins - Pro</t>
  </si>
  <si>
    <t>PPD Ins - Aut</t>
  </si>
  <si>
    <t>PPD Ins - Gen</t>
  </si>
  <si>
    <t>PPD Ins - Dir</t>
  </si>
  <si>
    <t>PPD Ins - Con</t>
  </si>
  <si>
    <t>PPD Ins - Bon</t>
  </si>
  <si>
    <t>PPD Ins - Lif</t>
  </si>
  <si>
    <t>PPD Ins - Int</t>
  </si>
  <si>
    <t>PPD Ins - Pol</t>
  </si>
  <si>
    <t>Prepaid Rent</t>
  </si>
  <si>
    <t>Prepaid Railc</t>
  </si>
  <si>
    <t>Prepaid Softw</t>
  </si>
  <si>
    <t>Suspense Debi</t>
  </si>
  <si>
    <t>Prepaid Agent</t>
  </si>
  <si>
    <t>Prepaid Acqui</t>
  </si>
  <si>
    <t>Deferred Tax</t>
  </si>
  <si>
    <t>PPD Freight -</t>
  </si>
  <si>
    <t>Deposits - Re</t>
  </si>
  <si>
    <t>Deposits - Mi</t>
  </si>
  <si>
    <t>Deposits - Ra</t>
  </si>
  <si>
    <t>Deposits - En</t>
  </si>
  <si>
    <t>Deposits - Ho</t>
  </si>
  <si>
    <t>Deposits - Ga</t>
  </si>
  <si>
    <t>Deposits - El</t>
  </si>
  <si>
    <t>Deferred Stri</t>
  </si>
  <si>
    <t>Prepaid Manag</t>
  </si>
  <si>
    <t>Reclamation</t>
  </si>
  <si>
    <t>Land</t>
  </si>
  <si>
    <t>Trucks &amp; Auto</t>
  </si>
  <si>
    <t>Furniture &amp; F</t>
  </si>
  <si>
    <t>Leasehold Imp</t>
  </si>
  <si>
    <t>Accum.- Depl.</t>
  </si>
  <si>
    <t>Accum. Amort</t>
  </si>
  <si>
    <t>Investment in</t>
  </si>
  <si>
    <t>Split Dollar</t>
  </si>
  <si>
    <t>Notes Receiva</t>
  </si>
  <si>
    <t>Other Assets</t>
  </si>
  <si>
    <t>Intercompany</t>
  </si>
  <si>
    <t>Accum Amort.</t>
  </si>
  <si>
    <t>Patents</t>
  </si>
  <si>
    <t xml:space="preserve">Non-Compete </t>
  </si>
  <si>
    <t>Accum Amortiz</t>
  </si>
  <si>
    <t>Intangible - D</t>
  </si>
  <si>
    <t>Intangible - E</t>
  </si>
  <si>
    <t>Trade A/P Run</t>
  </si>
  <si>
    <t>Misc. A/P - F</t>
  </si>
  <si>
    <t>Accrued Trade</t>
  </si>
  <si>
    <t>Accrued Legal</t>
  </si>
  <si>
    <t>Accrued Profe</t>
  </si>
  <si>
    <t>Accrued Membe</t>
  </si>
  <si>
    <t>Accrued Manag</t>
  </si>
  <si>
    <t>Accrued Trans</t>
  </si>
  <si>
    <t>Accrued Demur</t>
  </si>
  <si>
    <t>Accrued Handl</t>
  </si>
  <si>
    <t>Accrued Unit</t>
  </si>
  <si>
    <t>Accrued Contr</t>
  </si>
  <si>
    <t>Accrued Commi</t>
  </si>
  <si>
    <t>Accrued Elect</t>
  </si>
  <si>
    <t>Purchased Ton</t>
  </si>
  <si>
    <t>Accrued Royal</t>
  </si>
  <si>
    <t>Accrued Recla</t>
  </si>
  <si>
    <t>Accrued Inter</t>
  </si>
  <si>
    <t>Accrued Payro</t>
  </si>
  <si>
    <t>Accrued 401(k</t>
  </si>
  <si>
    <t>Accrued Vacat</t>
  </si>
  <si>
    <t>Accrued Bonus</t>
  </si>
  <si>
    <t>Accrued Safet</t>
  </si>
  <si>
    <t>Accrued Stock</t>
  </si>
  <si>
    <t>Accrued SERP</t>
  </si>
  <si>
    <t>Accrued Pensi</t>
  </si>
  <si>
    <t>Group Health</t>
  </si>
  <si>
    <t>Termination L</t>
  </si>
  <si>
    <t>Accrued Flex</t>
  </si>
  <si>
    <t>Accrued Worke</t>
  </si>
  <si>
    <t>Worker's Comp</t>
  </si>
  <si>
    <t>Federal Withh</t>
  </si>
  <si>
    <t>State Withhol</t>
  </si>
  <si>
    <t>FICA - Employ</t>
  </si>
  <si>
    <t>Federal Unemp</t>
  </si>
  <si>
    <t>State Unemplo</t>
  </si>
  <si>
    <t>Union Dues</t>
  </si>
  <si>
    <t>Employee Cont</t>
  </si>
  <si>
    <t>Employee W/H</t>
  </si>
  <si>
    <t>Garnishments</t>
  </si>
  <si>
    <t>United Way</t>
  </si>
  <si>
    <t>Optional Life</t>
  </si>
  <si>
    <t>Wellness</t>
  </si>
  <si>
    <t>Sales &amp; Use T</t>
  </si>
  <si>
    <t>Sales Tax Pay</t>
  </si>
  <si>
    <t>Sales Tax - S</t>
  </si>
  <si>
    <t>Accrued Real</t>
  </si>
  <si>
    <t>Deposits Paya</t>
  </si>
  <si>
    <t>Accrued Earno</t>
  </si>
  <si>
    <t>Accrued Feder</t>
  </si>
  <si>
    <t>Accr. State I</t>
  </si>
  <si>
    <t>Current Porti</t>
  </si>
  <si>
    <t>Deferred Reve</t>
  </si>
  <si>
    <t>Long Term Deb</t>
  </si>
  <si>
    <t>LT Debt- Chey</t>
  </si>
  <si>
    <t>Capital Lease</t>
  </si>
  <si>
    <t>Accrued FIN 4</t>
  </si>
  <si>
    <t>Deferred Comp</t>
  </si>
  <si>
    <t>Deferred Tech</t>
  </si>
  <si>
    <t>Other Liabili</t>
  </si>
  <si>
    <t>Accrued Swap</t>
  </si>
  <si>
    <t>Legal Reserve</t>
  </si>
  <si>
    <t>Other Notes P</t>
  </si>
  <si>
    <t>Minority Inte</t>
  </si>
  <si>
    <t>LT Reclamatio</t>
  </si>
  <si>
    <t>Common Stock</t>
  </si>
  <si>
    <t>Other Compreh</t>
  </si>
  <si>
    <t>Commission In</t>
  </si>
  <si>
    <t>Commission Ex</t>
  </si>
  <si>
    <t>Royalties/Reb</t>
  </si>
  <si>
    <t>Handling &amp; St</t>
  </si>
  <si>
    <t>Product Sales</t>
  </si>
  <si>
    <t>Sales-D</t>
  </si>
  <si>
    <t>Sales - S</t>
  </si>
  <si>
    <t>Sales - Bio S</t>
  </si>
  <si>
    <t>Sales-W</t>
  </si>
  <si>
    <t>Packaging Sal</t>
  </si>
  <si>
    <t>Trade Discoun</t>
  </si>
  <si>
    <t>Allowances an</t>
  </si>
  <si>
    <t>COGS - Supers</t>
  </si>
  <si>
    <t>COGS - Bio Se</t>
  </si>
  <si>
    <t>COGS - Additi</t>
  </si>
  <si>
    <t>COGS - Resins</t>
  </si>
  <si>
    <t>COGS - Price</t>
  </si>
  <si>
    <t>COGS - Inv. L</t>
  </si>
  <si>
    <t>COGS - Proces</t>
  </si>
  <si>
    <t>COGS - Credit</t>
  </si>
  <si>
    <t>FG Inventory</t>
  </si>
  <si>
    <t>Other Bagging</t>
  </si>
  <si>
    <t>Raw Material-</t>
  </si>
  <si>
    <t>Material Cost</t>
  </si>
  <si>
    <t>Resins - B</t>
  </si>
  <si>
    <t>Additives</t>
  </si>
  <si>
    <t>Production La</t>
  </si>
  <si>
    <t>Safety Bonus</t>
  </si>
  <si>
    <t>Maintenence L</t>
  </si>
  <si>
    <t>Maintenance L</t>
  </si>
  <si>
    <t>Fringe - Work</t>
  </si>
  <si>
    <t>Fringe - Heal</t>
  </si>
  <si>
    <t>Fringe - Pens</t>
  </si>
  <si>
    <t>Fringe - FICA</t>
  </si>
  <si>
    <t>Fringe - 401K</t>
  </si>
  <si>
    <t>Trans. from T</t>
  </si>
  <si>
    <t>Electric Powe</t>
  </si>
  <si>
    <t>Dryer Fuel</t>
  </si>
  <si>
    <t>Bags</t>
  </si>
  <si>
    <t>Bulk Bags</t>
  </si>
  <si>
    <t>Pallets</t>
  </si>
  <si>
    <t>Other Product</t>
  </si>
  <si>
    <t>Other Prod Su</t>
  </si>
  <si>
    <t>Gas Oil &amp; Gre</t>
  </si>
  <si>
    <t>Explosives</t>
  </si>
  <si>
    <t>Maint - Deliv</t>
  </si>
  <si>
    <t>Maint - Wear</t>
  </si>
  <si>
    <t>Maint - Garag</t>
  </si>
  <si>
    <t>Amortization</t>
  </si>
  <si>
    <t>Royalties</t>
  </si>
  <si>
    <t>Dumping</t>
  </si>
  <si>
    <t>Plant Travel/</t>
  </si>
  <si>
    <t>T &amp; E - Trave</t>
  </si>
  <si>
    <t>T &amp; E - Lodgi</t>
  </si>
  <si>
    <t>T &amp; E - Milea</t>
  </si>
  <si>
    <t>T &amp; E - Auto</t>
  </si>
  <si>
    <t>T &amp; E - Meals</t>
  </si>
  <si>
    <t>T &amp; E - Mtgs/</t>
  </si>
  <si>
    <t>Safety/Traini</t>
  </si>
  <si>
    <t>Safety Gloves</t>
  </si>
  <si>
    <t>Clothing Allo</t>
  </si>
  <si>
    <t>Safety Shoes</t>
  </si>
  <si>
    <t>Safety Glasse</t>
  </si>
  <si>
    <t>Tool Allowanc</t>
  </si>
  <si>
    <t>Training/Educ</t>
  </si>
  <si>
    <t>Safety Awards</t>
  </si>
  <si>
    <t>Employee Phys</t>
  </si>
  <si>
    <t>Plant Lab Sup</t>
  </si>
  <si>
    <t>Plant Lab Tes</t>
  </si>
  <si>
    <t>Miscellaneous</t>
  </si>
  <si>
    <t>Misc Exp - E</t>
  </si>
  <si>
    <t>Misc. Exp - O</t>
  </si>
  <si>
    <t>Misc. Exp - P</t>
  </si>
  <si>
    <t>Contract D</t>
  </si>
  <si>
    <t>Contract Del</t>
  </si>
  <si>
    <t>Demurrage</t>
  </si>
  <si>
    <t>Demurrage - I</t>
  </si>
  <si>
    <t>Demurrage - T</t>
  </si>
  <si>
    <t>Penalties - T</t>
  </si>
  <si>
    <t>Personnel - O</t>
  </si>
  <si>
    <t>Personnel Lab</t>
  </si>
  <si>
    <t>Fringe - Life</t>
  </si>
  <si>
    <t>Fringe - LTD</t>
  </si>
  <si>
    <t>Plant Custodi</t>
  </si>
  <si>
    <t>Other Taxes/L</t>
  </si>
  <si>
    <t>Real Estate T</t>
  </si>
  <si>
    <t>Other Taxes</t>
  </si>
  <si>
    <t>Operating Lic</t>
  </si>
  <si>
    <t>Duties</t>
  </si>
  <si>
    <t>Other Utiliti</t>
  </si>
  <si>
    <t>Communication</t>
  </si>
  <si>
    <t>Railcar Utili</t>
  </si>
  <si>
    <t>Railcar Maint</t>
  </si>
  <si>
    <t>Railcar Other</t>
  </si>
  <si>
    <t>Rentals/Lease</t>
  </si>
  <si>
    <t>Depletion</t>
  </si>
  <si>
    <t>Depr. - Land</t>
  </si>
  <si>
    <t>Amort - Miner</t>
  </si>
  <si>
    <t>Depr. - Build</t>
  </si>
  <si>
    <t>Depr. - Truck</t>
  </si>
  <si>
    <t>Depr. - Furni</t>
  </si>
  <si>
    <t>Depr. - Lease</t>
  </si>
  <si>
    <t>Insurance</t>
  </si>
  <si>
    <t>Professional</t>
  </si>
  <si>
    <t>Prof. Service</t>
  </si>
  <si>
    <t>Office Servic</t>
  </si>
  <si>
    <t>Software Main</t>
  </si>
  <si>
    <t>Pers. Serv. -</t>
  </si>
  <si>
    <t>Advertising/P</t>
  </si>
  <si>
    <t>Sales Demonst</t>
  </si>
  <si>
    <t>Trade Show Ex</t>
  </si>
  <si>
    <t>Office Suppli</t>
  </si>
  <si>
    <t>Postage</t>
  </si>
  <si>
    <t>T &amp; E - Speci</t>
  </si>
  <si>
    <t>Maint - Repai</t>
  </si>
  <si>
    <t>Maint. - Cust</t>
  </si>
  <si>
    <t>Auto Expense</t>
  </si>
  <si>
    <t>Utilities</t>
  </si>
  <si>
    <t>Depr. - Mach</t>
  </si>
  <si>
    <t>Depr. - Furn</t>
  </si>
  <si>
    <t>Taxes</t>
  </si>
  <si>
    <t>Real Estate a</t>
  </si>
  <si>
    <t>Misc. Expense</t>
  </si>
  <si>
    <t>Community Inv</t>
  </si>
  <si>
    <t>Misc. Exp - G</t>
  </si>
  <si>
    <t>Misc. Exp.-Br</t>
  </si>
  <si>
    <t>FML Overhead</t>
  </si>
  <si>
    <t>Managment Fee</t>
  </si>
  <si>
    <t>Management ex</t>
  </si>
  <si>
    <t>NBV of Asset</t>
  </si>
  <si>
    <t>Cash Proceeds</t>
  </si>
  <si>
    <t>Co. Housing I</t>
  </si>
  <si>
    <t>Misc. Other I</t>
  </si>
  <si>
    <t>Gains/Losses</t>
  </si>
  <si>
    <t>Gains/Losses-</t>
  </si>
  <si>
    <t>A/P Discounts</t>
  </si>
  <si>
    <t>Farm Income</t>
  </si>
  <si>
    <t>Rental Income</t>
  </si>
  <si>
    <t>Co. Housing E</t>
  </si>
  <si>
    <t>Misc. Other E</t>
  </si>
  <si>
    <t>Bad Debt Expense</t>
  </si>
  <si>
    <t>Interest - Li</t>
  </si>
  <si>
    <t>Interest - Ag</t>
  </si>
  <si>
    <t>Interest - Sw</t>
  </si>
  <si>
    <t>Interest - Co</t>
  </si>
  <si>
    <t>Other Interes</t>
  </si>
  <si>
    <t>Interest Income</t>
  </si>
  <si>
    <t>State Income Tax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</si>
</sst>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color theme="1"/>
      <name val="Calibri"/>
      <scheme val="minor"/>
    </font>
    <font>
      <b/>
      <sz val="13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1" fillId="0" fontId="2" numFmtId="0" xfId="0" applyBorder="1" applyFont="1"/>
    <xf borderId="2" fillId="2" fontId="1" numFmtId="0" xfId="0" applyBorder="1" applyFill="1" applyFont="1"/>
    <xf borderId="3" fillId="0" fontId="3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readingOrder="0"/>
    </xf>
    <xf borderId="1" fillId="0" fontId="4" numFmtId="3" xfId="0" applyBorder="1" applyFont="1" applyNumberFormat="1"/>
    <xf borderId="5" fillId="0" fontId="1" numFmtId="0" xfId="0" applyBorder="1" applyFont="1"/>
    <xf borderId="6" fillId="0" fontId="1" numFmtId="0" xfId="0" applyBorder="1" applyFont="1"/>
    <xf borderId="0" fillId="0" fontId="2" numFmtId="0" xfId="0" applyAlignment="1" applyFont="1">
      <alignment horizontal="left"/>
    </xf>
    <xf borderId="5" fillId="0" fontId="2" numFmtId="0" xfId="0" applyAlignment="1" applyBorder="1" applyFont="1">
      <alignment horizontal="right"/>
    </xf>
    <xf borderId="6" fillId="0" fontId="2" numFmtId="0" xfId="0" applyBorder="1" applyFont="1"/>
    <xf borderId="6" fillId="0" fontId="2" numFmtId="3" xfId="0" applyAlignment="1" applyBorder="1" applyFont="1" applyNumberFormat="1">
      <alignment horizontal="right"/>
    </xf>
    <xf borderId="0" fillId="0" fontId="2" numFmtId="16" xfId="0" applyFont="1" applyNumberFormat="1"/>
    <xf borderId="1" fillId="0" fontId="4" numFmtId="0" xfId="0" applyBorder="1" applyFont="1"/>
    <xf borderId="5" fillId="0" fontId="2" numFmtId="0" xfId="0" applyBorder="1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4" numFmtId="0" xfId="0" applyBorder="1" applyFont="1"/>
    <xf borderId="0" fillId="0" fontId="2" numFmtId="0" xfId="0" applyFont="1"/>
    <xf borderId="0" fillId="0" fontId="2" numFmtId="3" xfId="0" applyFont="1" applyNumberFormat="1"/>
    <xf borderId="1" fillId="0" fontId="4" numFmtId="164" xfId="0" applyBorder="1" applyFont="1" applyNumberFormat="1"/>
    <xf borderId="0" fillId="0" fontId="2" numFmtId="164" xfId="0" applyFont="1" applyNumberFormat="1"/>
    <xf borderId="0" fillId="0" fontId="2" numFmtId="3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11</xdr:row>
      <xdr:rowOff>123825</xdr:rowOff>
    </xdr:from>
    <xdr:ext cx="3943350" cy="4524375"/>
    <xdr:sp>
      <xdr:nvSpPr>
        <xdr:cNvPr id="3" name="Shape 3"/>
        <xdr:cNvSpPr/>
      </xdr:nvSpPr>
      <xdr:spPr>
        <a:xfrm>
          <a:off x="3377500" y="1520988"/>
          <a:ext cx="3937000" cy="45180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 u="sng"/>
            <a:t>Step 1</a:t>
          </a:r>
          <a:endParaRPr sz="1100" u="sng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Hide columns Jan - Nov - remember we only need to use data from December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br>
            <a:rPr lang="en-US" sz="1100"/>
          </a:br>
          <a:r>
            <a:rPr lang="en-US" sz="1100" u="sng"/>
            <a:t>Step 2</a:t>
          </a:r>
          <a:endParaRPr sz="1100" u="sng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Populate the summary table in columns B-D - use a ‘SUM’ formula for the accounts with the relevant codes</a:t>
          </a:r>
          <a:br>
            <a:rPr lang="en-US" sz="1100"/>
          </a:br>
          <a:br>
            <a:rPr lang="en-US" sz="1100"/>
          </a:br>
          <a:r>
            <a:rPr lang="en-US" sz="1100" u="sng"/>
            <a:t>Step 3</a:t>
          </a:r>
          <a:endParaRPr sz="1100" u="sng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Now let’s calculate the pre-tax income - as this is what we’ll use to figure out our $ Materiality threshold.</a:t>
          </a:r>
          <a:endParaRPr sz="1100"/>
        </a:p>
        <a:p>
          <a:pPr indent="-298450" lvl="0" marL="457200" rtl="0" algn="l">
            <a:spcBef>
              <a:spcPts val="0"/>
            </a:spcBef>
            <a:spcAft>
              <a:spcPts val="0"/>
            </a:spcAft>
            <a:buSzPts val="1100"/>
            <a:buFont typeface="Arial"/>
            <a:buAutoNum type="arabicPeriod"/>
          </a:pPr>
          <a:r>
            <a:rPr lang="en-US" sz="1100"/>
            <a:t>Calculate NET INCOME (Revenue less Expenses)</a:t>
          </a:r>
          <a:endParaRPr sz="1100"/>
        </a:p>
        <a:p>
          <a:pPr indent="-298450" lvl="0" marL="457200" rtl="0" algn="l">
            <a:spcBef>
              <a:spcPts val="0"/>
            </a:spcBef>
            <a:spcAft>
              <a:spcPts val="0"/>
            </a:spcAft>
            <a:buSzPts val="1100"/>
            <a:buFont typeface="Arial"/>
            <a:buAutoNum type="arabicPeriod"/>
          </a:pPr>
          <a:r>
            <a:rPr lang="en-US" sz="1100"/>
            <a:t>Calculate TAXES (add up line items 81000 and 82000)</a:t>
          </a:r>
          <a:endParaRPr sz="1100"/>
        </a:p>
        <a:p>
          <a:pPr indent="-298450" lvl="0" marL="457200" rtl="0" algn="l">
            <a:spcBef>
              <a:spcPts val="0"/>
            </a:spcBef>
            <a:spcAft>
              <a:spcPts val="0"/>
            </a:spcAft>
            <a:buSzPts val="1100"/>
            <a:buFont typeface="Arial"/>
            <a:buAutoNum type="arabicPeriod"/>
          </a:pPr>
          <a:r>
            <a:rPr lang="en-US" sz="1100"/>
            <a:t>Pre-tax income = NET INCOME + TAXES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 u="sng"/>
            <a:t>Step 4</a:t>
          </a:r>
          <a:endParaRPr sz="1100" u="sng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Find 1% of the pre-tax income - this is our $ materiality 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 u="sng"/>
            <a:t>Step 5</a:t>
          </a:r>
          <a:endParaRPr sz="1100" u="sng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Figure out if each account is higher or lower than the $ materiality. All accounts higher than this figure are considered </a:t>
          </a:r>
          <a:r>
            <a:rPr b="1" lang="en-US" sz="1100"/>
            <a:t>material</a:t>
          </a:r>
          <a:r>
            <a:rPr lang="en-US" sz="1100"/>
            <a:t>. You can use an ‘IF’ formula to help you.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6.0"/>
    <col customWidth="1" min="3" max="3" width="36.43"/>
    <col customWidth="1" min="4" max="4" width="13.0"/>
    <col customWidth="1" min="5" max="5" width="22.71"/>
    <col customWidth="1" hidden="1" min="6" max="15" width="13.0"/>
    <col customWidth="1" hidden="1" min="16" max="16" width="8.71"/>
    <col customWidth="1" min="17" max="17" width="15.14"/>
  </cols>
  <sheetData>
    <row r="1" ht="14.25" customHeight="1"/>
    <row r="2" ht="14.25" customHeight="1">
      <c r="A2" s="1"/>
      <c r="B2" s="2" t="s">
        <v>0</v>
      </c>
      <c r="C2" s="3"/>
    </row>
    <row r="3" ht="14.25" customHeight="1">
      <c r="A3" s="1"/>
      <c r="B3" s="2" t="s">
        <v>1</v>
      </c>
      <c r="C3" s="3"/>
    </row>
    <row r="4" ht="14.25" customHeight="1">
      <c r="A4" s="1"/>
      <c r="B4" s="1"/>
      <c r="C4" s="1"/>
    </row>
    <row r="5" ht="14.25" customHeight="1">
      <c r="A5" s="1"/>
      <c r="B5" s="4" t="s">
        <v>2</v>
      </c>
      <c r="C5" s="5"/>
      <c r="D5" s="6"/>
      <c r="T5" s="7" t="s">
        <v>3</v>
      </c>
      <c r="U5" s="8">
        <v>-1.879368348E9</v>
      </c>
    </row>
    <row r="6" ht="14.25" customHeight="1">
      <c r="A6" s="1"/>
      <c r="B6" s="9" t="s">
        <v>4</v>
      </c>
      <c r="C6" s="10" t="s">
        <v>5</v>
      </c>
      <c r="D6" s="10" t="s">
        <v>6</v>
      </c>
      <c r="T6" s="7" t="s">
        <v>7</v>
      </c>
      <c r="U6" s="8">
        <v>5.3958885E7</v>
      </c>
    </row>
    <row r="7" ht="14.25" customHeight="1">
      <c r="A7" s="11"/>
      <c r="B7" s="12">
        <v>10000.0</v>
      </c>
      <c r="C7" s="13" t="s">
        <v>8</v>
      </c>
      <c r="D7" s="14">
        <f>SUM(Q13:Q131)</f>
        <v>1263879322</v>
      </c>
      <c r="J7" s="15"/>
      <c r="T7" s="7" t="s">
        <v>9</v>
      </c>
      <c r="U7" s="8">
        <v>-1.825409463E9</v>
      </c>
    </row>
    <row r="8" ht="14.25" customHeight="1">
      <c r="A8" s="11"/>
      <c r="B8" s="12">
        <v>20000.0</v>
      </c>
      <c r="C8" s="13" t="s">
        <v>10</v>
      </c>
      <c r="D8" s="14">
        <f>SUM(Q132:Q226)</f>
        <v>-1263879320</v>
      </c>
      <c r="J8" s="15"/>
      <c r="T8" s="7" t="s">
        <v>11</v>
      </c>
      <c r="U8" s="16">
        <v>-1.825409463E7</v>
      </c>
    </row>
    <row r="9" ht="14.25" customHeight="1">
      <c r="A9" s="11"/>
      <c r="B9" s="12">
        <v>30000.0</v>
      </c>
      <c r="C9" s="13" t="s">
        <v>12</v>
      </c>
      <c r="D9" s="14">
        <f>SUM(Q227:Q244)</f>
        <v>-988385863</v>
      </c>
      <c r="J9" s="15"/>
    </row>
    <row r="10" ht="14.25" customHeight="1">
      <c r="A10" s="11"/>
      <c r="B10" s="17" t="s">
        <v>13</v>
      </c>
      <c r="C10" s="13" t="s">
        <v>14</v>
      </c>
      <c r="D10" s="14">
        <f>SUM(Q245:Q485)</f>
        <v>890982485</v>
      </c>
      <c r="J10" s="15"/>
      <c r="T10" s="18" t="s">
        <v>15</v>
      </c>
      <c r="U10" s="19"/>
    </row>
    <row r="11" ht="14.25" customHeight="1">
      <c r="J11" s="15"/>
      <c r="T11" s="20">
        <v>23121.0</v>
      </c>
      <c r="U11" s="20" t="s">
        <v>16</v>
      </c>
      <c r="V11" s="8">
        <v>-8.69754966E8</v>
      </c>
    </row>
    <row r="12" ht="14.25" customHeight="1">
      <c r="E12" s="21" t="s">
        <v>17</v>
      </c>
      <c r="F12" s="21" t="s">
        <v>18</v>
      </c>
      <c r="G12" s="21" t="s">
        <v>19</v>
      </c>
      <c r="H12" s="21" t="s">
        <v>20</v>
      </c>
      <c r="I12" s="21" t="s">
        <v>21</v>
      </c>
      <c r="J12" s="21" t="s">
        <v>22</v>
      </c>
      <c r="K12" s="21" t="s">
        <v>23</v>
      </c>
      <c r="L12" s="21" t="s">
        <v>24</v>
      </c>
      <c r="M12" s="21" t="s">
        <v>25</v>
      </c>
      <c r="N12" s="21" t="s">
        <v>26</v>
      </c>
      <c r="O12" s="21" t="s">
        <v>27</v>
      </c>
      <c r="P12" s="21" t="s">
        <v>28</v>
      </c>
      <c r="Q12" s="21" t="s">
        <v>29</v>
      </c>
      <c r="T12" s="20">
        <v>29200.0</v>
      </c>
      <c r="U12" s="20" t="s">
        <v>30</v>
      </c>
      <c r="V12" s="8">
        <v>-7.48685032E8</v>
      </c>
    </row>
    <row r="13" ht="14.25" customHeight="1">
      <c r="D13" s="21">
        <v>11100.0</v>
      </c>
      <c r="E13" s="21" t="s">
        <v>31</v>
      </c>
      <c r="F13" s="22">
        <v>9050.0</v>
      </c>
      <c r="G13" s="22">
        <v>7748.0</v>
      </c>
      <c r="H13" s="22">
        <v>8682.0</v>
      </c>
      <c r="I13" s="22">
        <v>8581.0</v>
      </c>
      <c r="J13" s="22">
        <v>8611.0</v>
      </c>
      <c r="K13" s="22">
        <v>7586.0</v>
      </c>
      <c r="L13" s="22">
        <v>7590.0</v>
      </c>
      <c r="M13" s="22">
        <v>8863.0</v>
      </c>
      <c r="N13" s="22">
        <v>8486.0</v>
      </c>
      <c r="O13" s="22">
        <v>8945.0</v>
      </c>
      <c r="P13" s="22">
        <v>8423.0</v>
      </c>
      <c r="Q13" s="22">
        <v>7119.0</v>
      </c>
      <c r="T13" s="20">
        <v>29120.0</v>
      </c>
      <c r="U13" s="20" t="s">
        <v>32</v>
      </c>
      <c r="V13" s="8">
        <v>-7.24331688E8</v>
      </c>
    </row>
    <row r="14" ht="14.25" customHeight="1">
      <c r="D14" s="21">
        <v>11101.0</v>
      </c>
      <c r="E14" s="21" t="s">
        <v>31</v>
      </c>
      <c r="F14" s="22">
        <v>1976.0</v>
      </c>
      <c r="G14" s="22">
        <v>1971.0</v>
      </c>
      <c r="H14" s="22">
        <v>1987.0</v>
      </c>
      <c r="I14" s="22">
        <v>1994.0</v>
      </c>
      <c r="J14" s="22">
        <v>1978.0</v>
      </c>
      <c r="K14" s="22">
        <v>1962.0</v>
      </c>
      <c r="L14" s="22">
        <v>2474.0</v>
      </c>
      <c r="M14" s="22">
        <v>2460.0</v>
      </c>
      <c r="N14" s="22">
        <v>2467.0</v>
      </c>
      <c r="O14" s="22">
        <v>2471.0</v>
      </c>
      <c r="P14" s="22">
        <v>2465.0</v>
      </c>
      <c r="Q14" s="22">
        <v>2465.0</v>
      </c>
      <c r="T14" s="20">
        <v>43100.0</v>
      </c>
      <c r="U14" s="20" t="s">
        <v>33</v>
      </c>
      <c r="V14" s="8">
        <v>-6.35900949E8</v>
      </c>
    </row>
    <row r="15" ht="14.25" customHeight="1">
      <c r="D15" s="21">
        <v>11200.0</v>
      </c>
      <c r="E15" s="21" t="s">
        <v>34</v>
      </c>
      <c r="F15" s="22">
        <v>-7874845.0</v>
      </c>
      <c r="G15" s="22">
        <v>-4643288.0</v>
      </c>
      <c r="H15" s="22">
        <v>-5757055.0</v>
      </c>
      <c r="I15" s="22">
        <v>-2137176.0</v>
      </c>
      <c r="J15" s="22">
        <v>-5961218.0</v>
      </c>
      <c r="K15" s="22">
        <v>-2857075.0</v>
      </c>
      <c r="L15" s="22">
        <v>-3261429.0</v>
      </c>
      <c r="M15" s="22">
        <v>-7817733.0</v>
      </c>
      <c r="N15" s="22">
        <v>-2409534.0</v>
      </c>
      <c r="O15" s="22">
        <v>-1.0187497E7</v>
      </c>
      <c r="P15" s="22">
        <v>-2498708.0</v>
      </c>
      <c r="Q15" s="22">
        <v>-1.7908447E7</v>
      </c>
      <c r="T15" s="20">
        <v>23120.0</v>
      </c>
      <c r="U15" s="20" t="s">
        <v>16</v>
      </c>
      <c r="V15" s="8">
        <v>-3.19463663E8</v>
      </c>
    </row>
    <row r="16" ht="14.25" customHeight="1">
      <c r="D16" s="21">
        <v>11210.0</v>
      </c>
      <c r="E16" s="21" t="s">
        <v>35</v>
      </c>
      <c r="F16" s="22">
        <v>1.6165326E7</v>
      </c>
      <c r="G16" s="22">
        <v>2.1188262E7</v>
      </c>
      <c r="H16" s="22">
        <v>1.8398417E7</v>
      </c>
      <c r="I16" s="22">
        <v>2.4114785E7</v>
      </c>
      <c r="J16" s="22">
        <v>1.592049E7</v>
      </c>
      <c r="K16" s="22">
        <v>1.4969341E7</v>
      </c>
      <c r="L16" s="22">
        <v>1.8423829E7</v>
      </c>
      <c r="M16" s="22">
        <v>2.1098213E7</v>
      </c>
      <c r="N16" s="22">
        <v>2.3669855E7</v>
      </c>
      <c r="O16" s="22">
        <v>1.3557542E7</v>
      </c>
      <c r="P16" s="22">
        <v>1.6629717E7</v>
      </c>
      <c r="Q16" s="22">
        <v>1.1258045E7</v>
      </c>
      <c r="T16" s="20">
        <v>16550.0</v>
      </c>
      <c r="U16" s="20" t="s">
        <v>36</v>
      </c>
      <c r="V16" s="8">
        <v>-1.42524966E8</v>
      </c>
    </row>
    <row r="17" ht="14.25" customHeight="1">
      <c r="D17" s="21">
        <v>11211.0</v>
      </c>
      <c r="E17" s="21" t="s">
        <v>35</v>
      </c>
      <c r="F17" s="22">
        <v>40371.0</v>
      </c>
      <c r="G17" s="22">
        <v>93502.0</v>
      </c>
      <c r="H17" s="22">
        <v>35082.0</v>
      </c>
      <c r="I17" s="22">
        <v>62029.0</v>
      </c>
      <c r="J17" s="22">
        <v>99813.0</v>
      </c>
      <c r="K17" s="22">
        <v>67252.0</v>
      </c>
      <c r="L17" s="22">
        <v>132494.0</v>
      </c>
      <c r="M17" s="22">
        <v>137579.0</v>
      </c>
      <c r="N17" s="22">
        <v>67784.0</v>
      </c>
      <c r="O17" s="22">
        <v>96060.0</v>
      </c>
      <c r="P17" s="22">
        <v>50239.0</v>
      </c>
      <c r="Q17" s="22">
        <v>44561.0</v>
      </c>
      <c r="T17" s="20">
        <v>14314.0</v>
      </c>
      <c r="U17" s="20" t="s">
        <v>37</v>
      </c>
      <c r="V17" s="8">
        <v>-9.4284618E7</v>
      </c>
    </row>
    <row r="18" ht="14.25" customHeight="1">
      <c r="D18" s="21">
        <v>11212.0</v>
      </c>
      <c r="E18" s="21" t="s">
        <v>38</v>
      </c>
      <c r="F18" s="21">
        <v>24.0</v>
      </c>
      <c r="G18" s="21">
        <v>23.0</v>
      </c>
      <c r="H18" s="21">
        <v>24.0</v>
      </c>
      <c r="I18" s="21">
        <v>25.0</v>
      </c>
      <c r="J18" s="21">
        <v>24.0</v>
      </c>
      <c r="K18" s="21">
        <v>23.0</v>
      </c>
      <c r="L18" s="21">
        <v>24.0</v>
      </c>
      <c r="M18" s="21">
        <v>23.0</v>
      </c>
      <c r="N18" s="21">
        <v>23.0</v>
      </c>
      <c r="O18" s="21">
        <v>23.0</v>
      </c>
      <c r="P18" s="21">
        <v>23.0</v>
      </c>
      <c r="T18" s="20">
        <v>23160.0</v>
      </c>
      <c r="U18" s="20" t="s">
        <v>39</v>
      </c>
      <c r="V18" s="8">
        <v>-5.0898097E7</v>
      </c>
    </row>
    <row r="19" ht="14.25" customHeight="1">
      <c r="D19" s="21">
        <v>11310.0</v>
      </c>
      <c r="E19" s="21" t="s">
        <v>40</v>
      </c>
      <c r="L19" s="22">
        <v>-15701.0</v>
      </c>
      <c r="M19" s="22">
        <v>-15701.0</v>
      </c>
      <c r="N19" s="22">
        <v>-15701.0</v>
      </c>
      <c r="O19" s="22">
        <v>-15701.0</v>
      </c>
      <c r="P19" s="22">
        <v>-305221.0</v>
      </c>
      <c r="T19" s="20">
        <v>31005.0</v>
      </c>
      <c r="U19" s="20" t="s">
        <v>41</v>
      </c>
      <c r="V19" s="8">
        <v>-4.491236E7</v>
      </c>
    </row>
    <row r="20" ht="14.25" customHeight="1">
      <c r="D20" s="21">
        <v>11311.0</v>
      </c>
      <c r="E20" s="21" t="s">
        <v>42</v>
      </c>
      <c r="F20" s="22">
        <v>421798.0</v>
      </c>
      <c r="G20" s="22">
        <v>382824.0</v>
      </c>
      <c r="H20" s="22">
        <v>-32837.0</v>
      </c>
      <c r="I20" s="22">
        <v>-27007.0</v>
      </c>
      <c r="J20" s="22">
        <v>-9508.0</v>
      </c>
      <c r="K20" s="22">
        <v>6629.0</v>
      </c>
      <c r="L20" s="22">
        <v>-5722.0</v>
      </c>
      <c r="M20" s="22">
        <v>-10925.0</v>
      </c>
      <c r="N20" s="22">
        <v>-6371.0</v>
      </c>
      <c r="O20" s="22">
        <v>675131.0</v>
      </c>
      <c r="P20" s="22">
        <v>151836.0</v>
      </c>
      <c r="Q20" s="22">
        <v>-85287.0</v>
      </c>
      <c r="T20" s="20">
        <v>23100.0</v>
      </c>
      <c r="U20" s="20" t="s">
        <v>43</v>
      </c>
      <c r="V20" s="8">
        <v>-4.2648991E7</v>
      </c>
    </row>
    <row r="21" ht="14.25" customHeight="1">
      <c r="D21" s="21">
        <v>11600.0</v>
      </c>
      <c r="E21" s="21" t="s">
        <v>44</v>
      </c>
      <c r="F21" s="22">
        <v>1.2258987E7</v>
      </c>
      <c r="G21" s="22">
        <v>1.7258987E7</v>
      </c>
      <c r="H21" s="22">
        <v>2.5258987E7</v>
      </c>
      <c r="I21" s="22">
        <v>258987.0</v>
      </c>
      <c r="J21" s="22">
        <v>5258987.0</v>
      </c>
      <c r="K21" s="22">
        <v>258987.0</v>
      </c>
      <c r="L21" s="22">
        <v>258987.0</v>
      </c>
      <c r="M21" s="22">
        <v>258987.0</v>
      </c>
      <c r="N21" s="22">
        <v>258987.0</v>
      </c>
      <c r="O21" s="22">
        <v>258987.0</v>
      </c>
      <c r="P21" s="22">
        <v>258987.0</v>
      </c>
      <c r="Q21" s="22">
        <v>1.0283165E7</v>
      </c>
      <c r="T21" s="20">
        <v>30534.0</v>
      </c>
      <c r="U21" s="20" t="s">
        <v>45</v>
      </c>
      <c r="V21" s="8">
        <v>-3.811555E7</v>
      </c>
    </row>
    <row r="22" ht="14.25" customHeight="1">
      <c r="D22" s="21">
        <v>12100.0</v>
      </c>
      <c r="E22" s="21" t="s">
        <v>46</v>
      </c>
      <c r="F22" s="22">
        <v>1.15564532E8</v>
      </c>
      <c r="G22" s="22">
        <v>1.29192775E8</v>
      </c>
      <c r="H22" s="22">
        <v>1.36490109E8</v>
      </c>
      <c r="I22" s="22">
        <v>1.40704916E8</v>
      </c>
      <c r="J22" s="22">
        <v>1.29506544E8</v>
      </c>
      <c r="K22" s="22">
        <v>1.30653456E8</v>
      </c>
      <c r="L22" s="22">
        <v>1.28611831E8</v>
      </c>
      <c r="M22" s="22">
        <v>1.27793014E8</v>
      </c>
      <c r="N22" s="22">
        <v>1.56940283E8</v>
      </c>
      <c r="O22" s="22">
        <v>1.61082803E8</v>
      </c>
      <c r="P22" s="22">
        <v>1.53604205E8</v>
      </c>
      <c r="Q22" s="22">
        <v>1.38207286E8</v>
      </c>
      <c r="T22" s="20">
        <v>22105.0</v>
      </c>
      <c r="U22" s="20" t="s">
        <v>47</v>
      </c>
      <c r="V22" s="8">
        <v>-3.5093407E7</v>
      </c>
    </row>
    <row r="23" ht="14.25" customHeight="1">
      <c r="D23" s="21">
        <v>12105.0</v>
      </c>
      <c r="E23" s="21" t="s">
        <v>48</v>
      </c>
      <c r="P23" s="22">
        <v>891385.0</v>
      </c>
      <c r="T23" s="20">
        <v>21000.0</v>
      </c>
      <c r="U23" s="20" t="s">
        <v>46</v>
      </c>
      <c r="V23" s="8">
        <v>-2.8254854E7</v>
      </c>
    </row>
    <row r="24" ht="14.25" customHeight="1">
      <c r="D24" s="21">
        <v>12150.0</v>
      </c>
      <c r="E24" s="21" t="s">
        <v>49</v>
      </c>
      <c r="F24" s="22">
        <v>-1106909.0</v>
      </c>
      <c r="G24" s="22">
        <v>-1442468.0</v>
      </c>
      <c r="H24" s="22">
        <v>-1425566.0</v>
      </c>
      <c r="I24" s="22">
        <v>-1317579.0</v>
      </c>
      <c r="J24" s="22">
        <v>-1380823.0</v>
      </c>
      <c r="K24" s="22">
        <v>-1348928.0</v>
      </c>
      <c r="L24" s="22">
        <v>-928255.0</v>
      </c>
      <c r="M24" s="22">
        <v>-952138.0</v>
      </c>
      <c r="N24" s="22">
        <v>-915048.0</v>
      </c>
      <c r="O24" s="22">
        <v>-2974134.0</v>
      </c>
      <c r="P24" s="22">
        <v>-2946127.0</v>
      </c>
      <c r="Q24" s="22">
        <v>-796317.0</v>
      </c>
      <c r="T24" s="20">
        <v>30532.0</v>
      </c>
      <c r="U24" s="20" t="s">
        <v>50</v>
      </c>
      <c r="V24" s="8">
        <v>-2.5864873E7</v>
      </c>
    </row>
    <row r="25" ht="14.25" customHeight="1">
      <c r="D25" s="21">
        <v>12200.0</v>
      </c>
      <c r="E25" s="21" t="s">
        <v>51</v>
      </c>
      <c r="F25" s="21">
        <v>-340.0</v>
      </c>
      <c r="G25" s="21">
        <v>-368.0</v>
      </c>
      <c r="H25" s="21">
        <v>-409.0</v>
      </c>
      <c r="I25" s="21">
        <v>-440.0</v>
      </c>
      <c r="J25" s="22">
        <v>-715741.0</v>
      </c>
      <c r="K25" s="21">
        <v>-580.0</v>
      </c>
      <c r="L25" s="21">
        <v>-611.0</v>
      </c>
      <c r="M25" s="21">
        <v>-611.0</v>
      </c>
      <c r="P25" s="22">
        <v>328827.0</v>
      </c>
      <c r="T25" s="20">
        <v>31072.0</v>
      </c>
      <c r="U25" s="20" t="s">
        <v>52</v>
      </c>
      <c r="V25" s="8">
        <v>-2.2771363E7</v>
      </c>
    </row>
    <row r="26" ht="14.25" customHeight="1">
      <c r="D26" s="21">
        <v>12510.0</v>
      </c>
      <c r="E26" s="21" t="s">
        <v>53</v>
      </c>
      <c r="F26" s="22">
        <v>23684.0</v>
      </c>
      <c r="G26" s="22">
        <v>20729.0</v>
      </c>
      <c r="H26" s="22">
        <v>20481.0</v>
      </c>
      <c r="I26" s="22">
        <v>20924.0</v>
      </c>
      <c r="J26" s="22">
        <v>18277.0</v>
      </c>
      <c r="K26" s="22">
        <v>14960.0</v>
      </c>
      <c r="L26" s="22">
        <v>13835.0</v>
      </c>
      <c r="M26" s="22">
        <v>20035.0</v>
      </c>
      <c r="N26" s="22">
        <v>19915.0</v>
      </c>
      <c r="O26" s="22">
        <v>20943.0</v>
      </c>
      <c r="P26" s="22">
        <v>21215.0</v>
      </c>
      <c r="Q26" s="22">
        <v>18579.0</v>
      </c>
      <c r="T26" s="20">
        <v>50210.0</v>
      </c>
      <c r="U26" s="20" t="s">
        <v>54</v>
      </c>
      <c r="V26" s="8">
        <v>-1.8526245E7</v>
      </c>
    </row>
    <row r="27" ht="14.25" customHeight="1">
      <c r="D27" s="21">
        <v>12610.0</v>
      </c>
      <c r="E27" s="21" t="s">
        <v>55</v>
      </c>
      <c r="F27" s="22">
        <v>147198.0</v>
      </c>
      <c r="G27" s="22">
        <v>111569.0</v>
      </c>
      <c r="H27" s="22">
        <v>417477.0</v>
      </c>
      <c r="I27" s="22">
        <v>463909.0</v>
      </c>
      <c r="J27" s="22">
        <v>479342.0</v>
      </c>
      <c r="K27" s="22">
        <v>544969.0</v>
      </c>
      <c r="L27" s="22">
        <v>638090.0</v>
      </c>
      <c r="M27" s="22">
        <v>743533.0</v>
      </c>
      <c r="N27" s="22">
        <v>1530694.0</v>
      </c>
      <c r="O27" s="22">
        <v>1283493.0</v>
      </c>
      <c r="P27" s="22">
        <v>2133662.0</v>
      </c>
      <c r="Q27" s="22">
        <v>1893119.0</v>
      </c>
      <c r="T27" s="20">
        <v>29145.0</v>
      </c>
      <c r="U27" s="20" t="s">
        <v>56</v>
      </c>
      <c r="V27" s="23">
        <v>1.227001102E9</v>
      </c>
    </row>
    <row r="28" ht="14.25" customHeight="1">
      <c r="D28" s="21">
        <v>12611.0</v>
      </c>
      <c r="E28" s="21" t="s">
        <v>57</v>
      </c>
      <c r="F28" s="22">
        <v>225582.0</v>
      </c>
      <c r="G28" s="22">
        <v>236670.0</v>
      </c>
      <c r="H28" s="22">
        <v>158732.0</v>
      </c>
      <c r="I28" s="22">
        <v>167238.0</v>
      </c>
      <c r="J28" s="22">
        <v>91875.0</v>
      </c>
      <c r="K28" s="22">
        <v>88299.0</v>
      </c>
      <c r="L28" s="22">
        <v>88299.0</v>
      </c>
      <c r="M28" s="22">
        <v>88299.0</v>
      </c>
      <c r="N28" s="22">
        <v>88299.0</v>
      </c>
      <c r="O28" s="22">
        <v>88299.0</v>
      </c>
      <c r="P28" s="22">
        <v>88299.0</v>
      </c>
      <c r="Q28" s="22">
        <v>247001.0</v>
      </c>
      <c r="T28" s="20">
        <v>41100.0</v>
      </c>
      <c r="U28" s="20" t="s">
        <v>58</v>
      </c>
      <c r="V28" s="8">
        <v>4.63689498E8</v>
      </c>
    </row>
    <row r="29" ht="14.25" customHeight="1">
      <c r="D29" s="21">
        <v>12613.0</v>
      </c>
      <c r="E29" s="21" t="s">
        <v>59</v>
      </c>
      <c r="F29" s="22">
        <v>4084.0</v>
      </c>
      <c r="G29" s="22">
        <v>4084.0</v>
      </c>
      <c r="H29" s="22">
        <v>4084.0</v>
      </c>
      <c r="I29" s="22">
        <v>4084.0</v>
      </c>
      <c r="J29" s="22">
        <v>4084.0</v>
      </c>
      <c r="K29" s="22">
        <v>4084.0</v>
      </c>
      <c r="L29" s="22">
        <v>4084.0</v>
      </c>
      <c r="M29" s="22">
        <v>4084.0</v>
      </c>
      <c r="N29" s="22">
        <v>4084.0</v>
      </c>
      <c r="O29" s="22">
        <v>4084.0</v>
      </c>
      <c r="P29" s="22">
        <v>4084.0</v>
      </c>
      <c r="Q29" s="22">
        <v>4084.0</v>
      </c>
      <c r="T29" s="20">
        <v>16050.0</v>
      </c>
      <c r="U29" s="20" t="s">
        <v>60</v>
      </c>
      <c r="V29" s="8">
        <v>4.30981609E8</v>
      </c>
    </row>
    <row r="30" ht="14.25" customHeight="1">
      <c r="D30" s="21">
        <v>12614.0</v>
      </c>
      <c r="E30" s="21" t="s">
        <v>61</v>
      </c>
      <c r="F30" s="22">
        <v>5753009.0</v>
      </c>
      <c r="G30" s="22">
        <v>5661587.0</v>
      </c>
      <c r="H30" s="22">
        <v>6530221.0</v>
      </c>
      <c r="I30" s="22">
        <v>6868873.0</v>
      </c>
      <c r="J30" s="22">
        <v>6874735.0</v>
      </c>
      <c r="K30" s="22">
        <v>6957317.0</v>
      </c>
      <c r="L30" s="22">
        <v>7130109.0</v>
      </c>
      <c r="M30" s="22">
        <v>7014535.0</v>
      </c>
      <c r="N30" s="22">
        <v>8160839.0</v>
      </c>
      <c r="O30" s="22">
        <v>8364972.0</v>
      </c>
      <c r="P30" s="22">
        <v>8185143.0</v>
      </c>
      <c r="Q30" s="22">
        <v>7162743.0</v>
      </c>
      <c r="T30" s="20">
        <v>50115.0</v>
      </c>
      <c r="U30" s="20" t="s">
        <v>54</v>
      </c>
      <c r="V30" s="8">
        <v>4.06270759E8</v>
      </c>
    </row>
    <row r="31" ht="14.25" customHeight="1">
      <c r="D31" s="21">
        <v>12615.0</v>
      </c>
      <c r="E31" s="21" t="s">
        <v>62</v>
      </c>
      <c r="F31" s="21">
        <v>-897.0</v>
      </c>
      <c r="G31" s="21">
        <v>-897.0</v>
      </c>
      <c r="H31" s="21">
        <v>-897.0</v>
      </c>
      <c r="I31" s="21">
        <v>-897.0</v>
      </c>
      <c r="J31" s="21">
        <v>-897.0</v>
      </c>
      <c r="K31" s="21">
        <v>-897.0</v>
      </c>
      <c r="L31" s="21">
        <v>-897.0</v>
      </c>
      <c r="M31" s="21">
        <v>-897.0</v>
      </c>
      <c r="N31" s="21">
        <v>-897.0</v>
      </c>
      <c r="O31" s="21">
        <v>-897.0</v>
      </c>
      <c r="P31" s="21">
        <v>-897.0</v>
      </c>
      <c r="Q31" s="21">
        <v>-897.0</v>
      </c>
      <c r="T31" s="20">
        <v>29215.0</v>
      </c>
      <c r="U31" s="20" t="s">
        <v>63</v>
      </c>
      <c r="V31" s="8">
        <v>2.99939615E8</v>
      </c>
    </row>
    <row r="32" ht="14.25" customHeight="1">
      <c r="D32" s="21">
        <v>12626.0</v>
      </c>
      <c r="E32" s="21" t="s">
        <v>64</v>
      </c>
      <c r="F32" s="22">
        <v>61976.0</v>
      </c>
      <c r="G32" s="22">
        <v>61976.0</v>
      </c>
      <c r="H32" s="22">
        <v>61976.0</v>
      </c>
      <c r="I32" s="22">
        <v>61976.0</v>
      </c>
      <c r="J32" s="22">
        <v>61976.0</v>
      </c>
      <c r="K32" s="22">
        <v>61976.0</v>
      </c>
      <c r="L32" s="22">
        <v>63519.0</v>
      </c>
      <c r="M32" s="22">
        <v>63855.0</v>
      </c>
      <c r="N32" s="22">
        <v>63855.0</v>
      </c>
      <c r="O32" s="22">
        <v>65639.0</v>
      </c>
      <c r="P32" s="22">
        <v>65639.0</v>
      </c>
      <c r="Q32" s="22">
        <v>58629.0</v>
      </c>
      <c r="T32" s="20">
        <v>31011.0</v>
      </c>
      <c r="U32" s="20" t="s">
        <v>65</v>
      </c>
      <c r="V32" s="8">
        <v>2.71301526E8</v>
      </c>
    </row>
    <row r="33" ht="14.25" customHeight="1">
      <c r="D33" s="21">
        <v>12653.0</v>
      </c>
      <c r="E33" s="21" t="s">
        <v>66</v>
      </c>
      <c r="F33" s="22">
        <v>57900.0</v>
      </c>
      <c r="G33" s="22">
        <v>57650.0</v>
      </c>
      <c r="H33" s="22">
        <v>57650.0</v>
      </c>
      <c r="I33" s="22">
        <v>57150.0</v>
      </c>
      <c r="J33" s="22">
        <v>57150.0</v>
      </c>
      <c r="K33" s="22">
        <v>57150.0</v>
      </c>
      <c r="L33" s="22">
        <v>56650.0</v>
      </c>
      <c r="M33" s="22">
        <v>56650.0</v>
      </c>
      <c r="N33" s="22">
        <v>56400.0</v>
      </c>
      <c r="O33" s="22">
        <v>56150.0</v>
      </c>
      <c r="P33" s="22">
        <v>55650.0</v>
      </c>
      <c r="Q33" s="22">
        <v>55650.0</v>
      </c>
      <c r="T33" s="20">
        <v>14311.0</v>
      </c>
      <c r="U33" s="20" t="s">
        <v>37</v>
      </c>
      <c r="V33" s="8">
        <v>1.74017144E8</v>
      </c>
    </row>
    <row r="34" ht="14.25" customHeight="1">
      <c r="D34" s="21">
        <v>12662.0</v>
      </c>
      <c r="E34" s="21" t="s">
        <v>67</v>
      </c>
      <c r="N34" s="22">
        <v>2000.0</v>
      </c>
      <c r="O34" s="22">
        <v>1922.0</v>
      </c>
      <c r="P34" s="22">
        <v>1726.0</v>
      </c>
      <c r="Q34" s="22">
        <v>1569.0</v>
      </c>
      <c r="T34" s="20">
        <v>16010.0</v>
      </c>
      <c r="U34" s="20" t="s">
        <v>68</v>
      </c>
      <c r="V34" s="8">
        <v>1.57193459E8</v>
      </c>
    </row>
    <row r="35" ht="14.25" customHeight="1">
      <c r="D35" s="21">
        <v>13000.0</v>
      </c>
      <c r="E35" s="21" t="s">
        <v>69</v>
      </c>
      <c r="F35" s="22">
        <v>21353.0</v>
      </c>
      <c r="G35" s="22">
        <v>37646.0</v>
      </c>
      <c r="H35" s="22">
        <v>-337538.0</v>
      </c>
      <c r="I35" s="22">
        <v>13953.0</v>
      </c>
      <c r="J35" s="22">
        <v>37451.0</v>
      </c>
      <c r="K35" s="22">
        <v>85211.0</v>
      </c>
      <c r="L35" s="22">
        <v>79037.0</v>
      </c>
      <c r="M35" s="22">
        <v>77715.0</v>
      </c>
      <c r="N35" s="22">
        <v>15727.0</v>
      </c>
      <c r="O35" s="22">
        <v>11904.0</v>
      </c>
      <c r="P35" s="22">
        <v>9320.0</v>
      </c>
      <c r="T35" s="20">
        <v>12100.0</v>
      </c>
      <c r="U35" s="20" t="s">
        <v>46</v>
      </c>
      <c r="V35" s="8">
        <v>1.38207286E8</v>
      </c>
    </row>
    <row r="36" ht="14.25" customHeight="1">
      <c r="D36" s="21">
        <v>14100.0</v>
      </c>
      <c r="E36" s="21" t="s">
        <v>70</v>
      </c>
      <c r="F36" s="22">
        <v>1.1007787E7</v>
      </c>
      <c r="G36" s="22">
        <v>1.132006E7</v>
      </c>
      <c r="H36" s="22">
        <v>1.1655507E7</v>
      </c>
      <c r="I36" s="22">
        <v>1.014578E7</v>
      </c>
      <c r="J36" s="22">
        <v>9868577.0</v>
      </c>
      <c r="K36" s="22">
        <v>1.0588194E7</v>
      </c>
      <c r="L36" s="22">
        <v>9971453.0</v>
      </c>
      <c r="M36" s="22">
        <v>9568518.0</v>
      </c>
      <c r="N36" s="22">
        <v>1.0450945E7</v>
      </c>
      <c r="O36" s="22">
        <v>1.1243134E7</v>
      </c>
      <c r="P36" s="22">
        <v>1.1185235E7</v>
      </c>
      <c r="Q36" s="22">
        <v>7882178.0</v>
      </c>
      <c r="T36" s="20">
        <v>29205.0</v>
      </c>
      <c r="U36" s="20" t="s">
        <v>30</v>
      </c>
      <c r="V36" s="8">
        <v>1.230322E8</v>
      </c>
    </row>
    <row r="37" ht="14.25" customHeight="1">
      <c r="D37" s="21">
        <v>14110.0</v>
      </c>
      <c r="E37" s="21" t="s">
        <v>70</v>
      </c>
      <c r="F37" s="22">
        <v>11988.0</v>
      </c>
      <c r="G37" s="22">
        <v>11988.0</v>
      </c>
      <c r="H37" s="22">
        <v>14332.0</v>
      </c>
      <c r="I37" s="22">
        <v>16384.0</v>
      </c>
      <c r="J37" s="22">
        <v>13488.0</v>
      </c>
      <c r="K37" s="22">
        <v>14183.0</v>
      </c>
      <c r="L37" s="22">
        <v>16618.0</v>
      </c>
      <c r="M37" s="22">
        <v>19618.0</v>
      </c>
      <c r="N37" s="22">
        <v>25504.0</v>
      </c>
      <c r="O37" s="22">
        <v>30310.0</v>
      </c>
      <c r="P37" s="22">
        <v>14638.0</v>
      </c>
      <c r="Q37" s="22">
        <v>6666.0</v>
      </c>
      <c r="T37" s="20">
        <v>16100.0</v>
      </c>
      <c r="U37" s="20" t="s">
        <v>71</v>
      </c>
      <c r="V37" s="8">
        <v>1.12818718E8</v>
      </c>
    </row>
    <row r="38" ht="14.25" customHeight="1">
      <c r="D38" s="21">
        <v>14123.0</v>
      </c>
      <c r="E38" s="21" t="s">
        <v>70</v>
      </c>
      <c r="F38" s="22">
        <v>6726649.0</v>
      </c>
      <c r="G38" s="22">
        <v>7743844.0</v>
      </c>
      <c r="H38" s="22">
        <v>6951244.0</v>
      </c>
      <c r="I38" s="22">
        <v>5911457.0</v>
      </c>
      <c r="J38" s="22">
        <v>5116147.0</v>
      </c>
      <c r="K38" s="22">
        <v>4343932.0</v>
      </c>
      <c r="L38" s="22">
        <v>4549765.0</v>
      </c>
      <c r="M38" s="22">
        <v>4073809.0</v>
      </c>
      <c r="N38" s="22">
        <v>5151601.0</v>
      </c>
      <c r="O38" s="22">
        <v>5982607.0</v>
      </c>
      <c r="P38" s="22">
        <v>5594803.0</v>
      </c>
      <c r="Q38" s="22">
        <v>7275630.0</v>
      </c>
      <c r="T38" s="20">
        <v>16040.0</v>
      </c>
      <c r="U38" s="20" t="s">
        <v>72</v>
      </c>
      <c r="V38" s="8">
        <v>8.9738431E7</v>
      </c>
    </row>
    <row r="39" ht="14.25" customHeight="1">
      <c r="D39" s="21">
        <v>14128.0</v>
      </c>
      <c r="E39" s="21" t="s">
        <v>70</v>
      </c>
      <c r="F39" s="22">
        <v>53831.0</v>
      </c>
      <c r="G39" s="22">
        <v>48932.0</v>
      </c>
      <c r="H39" s="22">
        <v>44032.0</v>
      </c>
      <c r="I39" s="22">
        <v>39132.0</v>
      </c>
      <c r="J39" s="22">
        <v>34233.0</v>
      </c>
      <c r="K39" s="22">
        <v>34233.0</v>
      </c>
      <c r="L39" s="22">
        <v>28527.0</v>
      </c>
      <c r="M39" s="22">
        <v>28527.0</v>
      </c>
      <c r="N39" s="22">
        <v>28527.0</v>
      </c>
      <c r="O39" s="22">
        <v>28527.0</v>
      </c>
      <c r="P39" s="22">
        <v>14264.0</v>
      </c>
      <c r="Q39" s="22">
        <v>14264.0</v>
      </c>
      <c r="T39" s="20">
        <v>19540.0</v>
      </c>
      <c r="U39" s="20" t="s">
        <v>73</v>
      </c>
      <c r="V39" s="8">
        <v>8.9095424E7</v>
      </c>
    </row>
    <row r="40" ht="14.25" customHeight="1">
      <c r="D40" s="21">
        <v>14200.0</v>
      </c>
      <c r="E40" s="21" t="s">
        <v>74</v>
      </c>
      <c r="F40" s="22">
        <v>2.1489748E7</v>
      </c>
      <c r="G40" s="22">
        <v>2.0956331E7</v>
      </c>
      <c r="H40" s="22">
        <v>1.8675841E7</v>
      </c>
      <c r="I40" s="22">
        <v>1.7538974E7</v>
      </c>
      <c r="J40" s="22">
        <v>1.7173563E7</v>
      </c>
      <c r="K40" s="22">
        <v>1.7231789E7</v>
      </c>
      <c r="L40" s="22">
        <v>1.8745922E7</v>
      </c>
      <c r="M40" s="22">
        <v>1.8791439E7</v>
      </c>
      <c r="N40" s="22">
        <v>2.1040929E7</v>
      </c>
      <c r="O40" s="22">
        <v>2.1996357E7</v>
      </c>
      <c r="P40" s="22">
        <v>2.156536E7</v>
      </c>
      <c r="Q40" s="22">
        <v>2.4576311E7</v>
      </c>
      <c r="T40" s="20">
        <v>50310.0</v>
      </c>
      <c r="U40" s="20" t="s">
        <v>75</v>
      </c>
      <c r="V40" s="8">
        <v>8.505967E7</v>
      </c>
    </row>
    <row r="41" ht="14.25" customHeight="1">
      <c r="D41" s="21">
        <v>14212.0</v>
      </c>
      <c r="E41" s="21" t="s">
        <v>76</v>
      </c>
      <c r="F41" s="22">
        <v>-3199926.0</v>
      </c>
      <c r="G41" s="22">
        <v>-3215170.0</v>
      </c>
      <c r="H41" s="22">
        <v>-3224055.0</v>
      </c>
      <c r="I41" s="22">
        <v>-3225710.0</v>
      </c>
      <c r="J41" s="22">
        <v>-3209245.0</v>
      </c>
      <c r="K41" s="22">
        <v>-3227083.0</v>
      </c>
      <c r="L41" s="22">
        <v>-3329134.0</v>
      </c>
      <c r="M41" s="22">
        <v>-3277800.0</v>
      </c>
      <c r="N41" s="22">
        <v>-3259593.0</v>
      </c>
      <c r="O41" s="22">
        <v>-3228611.0</v>
      </c>
      <c r="P41" s="22">
        <v>-3261623.0</v>
      </c>
      <c r="Q41" s="22">
        <v>786985.0</v>
      </c>
      <c r="T41" s="20">
        <v>16035.0</v>
      </c>
      <c r="U41" s="20" t="s">
        <v>77</v>
      </c>
      <c r="V41" s="8">
        <v>7.480994E7</v>
      </c>
    </row>
    <row r="42" ht="14.25" customHeight="1">
      <c r="D42" s="21">
        <v>14310.0</v>
      </c>
      <c r="E42" s="21" t="s">
        <v>37</v>
      </c>
      <c r="F42" s="22">
        <v>5730304.0</v>
      </c>
      <c r="G42" s="22">
        <v>6764879.0</v>
      </c>
      <c r="H42" s="22">
        <v>6695306.0</v>
      </c>
      <c r="I42" s="22">
        <v>8114897.0</v>
      </c>
      <c r="J42" s="22">
        <v>9163294.0</v>
      </c>
      <c r="K42" s="22">
        <v>8727049.0</v>
      </c>
      <c r="L42" s="22">
        <v>1.0337764E7</v>
      </c>
      <c r="M42" s="22">
        <v>1.1052884E7</v>
      </c>
      <c r="N42" s="22">
        <v>1.2223063E7</v>
      </c>
      <c r="O42" s="22">
        <v>1.2305953E7</v>
      </c>
      <c r="P42" s="22">
        <v>1.1658502E7</v>
      </c>
      <c r="Q42" s="22">
        <v>3309431.0</v>
      </c>
      <c r="T42" s="20">
        <v>19550.0</v>
      </c>
      <c r="U42" s="20" t="s">
        <v>78</v>
      </c>
      <c r="V42" s="8">
        <v>5.6320416E7</v>
      </c>
    </row>
    <row r="43" ht="14.25" customHeight="1">
      <c r="D43" s="21">
        <v>14311.0</v>
      </c>
      <c r="E43" s="21" t="s">
        <v>37</v>
      </c>
      <c r="F43" s="22">
        <v>1.42104179E8</v>
      </c>
      <c r="G43" s="22">
        <v>1.40666155E8</v>
      </c>
      <c r="H43" s="22">
        <v>1.4241405E8</v>
      </c>
      <c r="I43" s="22">
        <v>1.44088672E8</v>
      </c>
      <c r="J43" s="22">
        <v>1.47213741E8</v>
      </c>
      <c r="K43" s="22">
        <v>1.54941318E8</v>
      </c>
      <c r="L43" s="22">
        <v>1.58284025E8</v>
      </c>
      <c r="M43" s="22">
        <v>1.63633478E8</v>
      </c>
      <c r="N43" s="22">
        <v>1.74104145E8</v>
      </c>
      <c r="O43" s="22">
        <v>1.74142839E8</v>
      </c>
      <c r="P43" s="22">
        <v>1.76943178E8</v>
      </c>
      <c r="Q43" s="22">
        <v>1.74017144E8</v>
      </c>
      <c r="T43" s="20">
        <v>19560.0</v>
      </c>
      <c r="U43" s="20" t="s">
        <v>79</v>
      </c>
      <c r="V43" s="8">
        <v>5.07E7</v>
      </c>
    </row>
    <row r="44" ht="14.25" customHeight="1">
      <c r="D44" s="21">
        <v>14312.0</v>
      </c>
      <c r="E44" s="21" t="s">
        <v>80</v>
      </c>
      <c r="F44" s="22">
        <v>-1006907.0</v>
      </c>
      <c r="G44" s="22">
        <v>-996102.0</v>
      </c>
      <c r="H44" s="22">
        <v>-1000782.0</v>
      </c>
      <c r="I44" s="22">
        <v>-1003894.0</v>
      </c>
      <c r="J44" s="22">
        <v>-994176.0</v>
      </c>
      <c r="K44" s="22">
        <v>-988142.0</v>
      </c>
      <c r="L44" s="22">
        <v>-996030.0</v>
      </c>
      <c r="M44" s="22">
        <v>-986744.0</v>
      </c>
      <c r="N44" s="22">
        <v>-996102.0</v>
      </c>
      <c r="O44" s="22">
        <v>-991011.0</v>
      </c>
      <c r="P44" s="22">
        <v>-985186.0</v>
      </c>
      <c r="Q44" s="22">
        <v>-963404.0</v>
      </c>
      <c r="T44" s="20">
        <v>81000.0</v>
      </c>
      <c r="U44" s="20" t="s">
        <v>81</v>
      </c>
      <c r="V44" s="8">
        <v>5.0629854E7</v>
      </c>
    </row>
    <row r="45" ht="14.25" customHeight="1">
      <c r="D45" s="21">
        <v>14313.0</v>
      </c>
      <c r="E45" s="21" t="s">
        <v>37</v>
      </c>
      <c r="Q45" s="22">
        <v>91525.0</v>
      </c>
      <c r="T45" s="20">
        <v>79011.0</v>
      </c>
      <c r="U45" s="20" t="s">
        <v>82</v>
      </c>
      <c r="V45" s="8">
        <v>5.0303675E7</v>
      </c>
    </row>
    <row r="46" ht="14.25" customHeight="1">
      <c r="D46" s="21">
        <v>14314.0</v>
      </c>
      <c r="E46" s="21" t="s">
        <v>37</v>
      </c>
      <c r="F46" s="22">
        <v>-9.4529978E7</v>
      </c>
      <c r="G46" s="22">
        <v>-9.4609491E7</v>
      </c>
      <c r="H46" s="22">
        <v>-9.4610152E7</v>
      </c>
      <c r="I46" s="22">
        <v>-9.4699448E7</v>
      </c>
      <c r="J46" s="22">
        <v>-9.4423398E7</v>
      </c>
      <c r="K46" s="22">
        <v>-9.4422936E7</v>
      </c>
      <c r="L46" s="22">
        <v>-9.443965E7</v>
      </c>
      <c r="M46" s="22">
        <v>-9.4448814E7</v>
      </c>
      <c r="N46" s="22">
        <v>-9.4472172E7</v>
      </c>
      <c r="O46" s="22">
        <v>-9.4433083E7</v>
      </c>
      <c r="P46" s="22">
        <v>-9.4429339E7</v>
      </c>
      <c r="Q46" s="22">
        <v>-9.4284618E7</v>
      </c>
      <c r="T46" s="20">
        <v>41105.0</v>
      </c>
      <c r="U46" s="20" t="s">
        <v>83</v>
      </c>
      <c r="V46" s="8">
        <v>4.0724539E7</v>
      </c>
    </row>
    <row r="47" ht="14.25" customHeight="1">
      <c r="D47" s="21">
        <v>14315.0</v>
      </c>
      <c r="E47" s="21" t="s">
        <v>37</v>
      </c>
      <c r="F47" s="22">
        <v>773631.0</v>
      </c>
      <c r="G47" s="22">
        <v>-969585.0</v>
      </c>
      <c r="H47" s="22">
        <v>-1908797.0</v>
      </c>
      <c r="I47" s="22">
        <v>-3166899.0</v>
      </c>
      <c r="J47" s="22">
        <v>-5425975.0</v>
      </c>
      <c r="K47" s="22">
        <v>-6300414.0</v>
      </c>
      <c r="L47" s="22">
        <v>-8007661.0</v>
      </c>
      <c r="M47" s="22">
        <v>-8318997.0</v>
      </c>
      <c r="N47" s="22">
        <v>-8749222.0</v>
      </c>
      <c r="O47" s="22">
        <v>-9127567.0</v>
      </c>
      <c r="P47" s="22">
        <v>-9018723.0</v>
      </c>
      <c r="Q47" s="22">
        <v>1436237.0</v>
      </c>
      <c r="T47" s="20">
        <v>19510.0</v>
      </c>
      <c r="U47" s="20" t="s">
        <v>84</v>
      </c>
      <c r="V47" s="8">
        <v>3.1443324E7</v>
      </c>
    </row>
    <row r="48" ht="14.25" customHeight="1">
      <c r="D48" s="21">
        <v>14340.0</v>
      </c>
      <c r="E48" s="21" t="s">
        <v>85</v>
      </c>
      <c r="F48" s="22">
        <v>-55224.0</v>
      </c>
      <c r="G48" s="22">
        <v>-55224.0</v>
      </c>
      <c r="H48" s="22">
        <v>-55224.0</v>
      </c>
      <c r="I48" s="22">
        <v>-55224.0</v>
      </c>
      <c r="J48" s="22">
        <v>-57184.0</v>
      </c>
      <c r="K48" s="22">
        <v>7350.0</v>
      </c>
      <c r="L48" s="22">
        <v>15680.0</v>
      </c>
      <c r="M48" s="22">
        <v>-46599.0</v>
      </c>
      <c r="N48" s="22">
        <v>5733.0</v>
      </c>
      <c r="O48" s="22">
        <v>7546.0</v>
      </c>
      <c r="P48" s="22">
        <v>10420.0</v>
      </c>
      <c r="Q48" s="22">
        <v>30878.0</v>
      </c>
      <c r="T48" s="20">
        <v>51608.0</v>
      </c>
      <c r="U48" s="20" t="s">
        <v>86</v>
      </c>
      <c r="V48" s="8">
        <v>2.7238761E7</v>
      </c>
    </row>
    <row r="49" ht="14.25" customHeight="1">
      <c r="D49" s="21">
        <v>14342.0</v>
      </c>
      <c r="E49" s="21" t="s">
        <v>87</v>
      </c>
      <c r="F49" s="22">
        <v>24873.0</v>
      </c>
      <c r="G49" s="22">
        <v>24873.0</v>
      </c>
      <c r="H49" s="22">
        <v>24873.0</v>
      </c>
      <c r="I49" s="22">
        <v>24873.0</v>
      </c>
      <c r="J49" s="22">
        <v>24873.0</v>
      </c>
      <c r="T49" s="20">
        <v>59300.0</v>
      </c>
      <c r="U49" s="20" t="s">
        <v>88</v>
      </c>
      <c r="V49" s="8">
        <v>2.6134708E7</v>
      </c>
    </row>
    <row r="50" ht="14.25" customHeight="1">
      <c r="D50" s="21">
        <v>14360.0</v>
      </c>
      <c r="E50" s="21" t="s">
        <v>37</v>
      </c>
      <c r="F50" s="22">
        <v>79282.0</v>
      </c>
      <c r="G50" s="22">
        <v>70783.0</v>
      </c>
      <c r="H50" s="22">
        <v>213347.0</v>
      </c>
      <c r="I50" s="22">
        <v>244827.0</v>
      </c>
      <c r="J50" s="22">
        <v>256856.0</v>
      </c>
      <c r="K50" s="22">
        <v>215041.0</v>
      </c>
      <c r="L50" s="22">
        <v>-33269.0</v>
      </c>
      <c r="M50" s="22">
        <v>238743.0</v>
      </c>
      <c r="N50" s="22">
        <v>229601.0</v>
      </c>
      <c r="O50" s="22">
        <v>-96257.0</v>
      </c>
      <c r="P50" s="22">
        <v>732534.0</v>
      </c>
      <c r="Q50" s="22">
        <v>34217.0</v>
      </c>
      <c r="T50" s="20">
        <v>14200.0</v>
      </c>
      <c r="U50" s="20" t="s">
        <v>74</v>
      </c>
      <c r="V50" s="8">
        <v>2.4576311E7</v>
      </c>
    </row>
    <row r="51" ht="14.25" customHeight="1">
      <c r="D51" s="21">
        <v>14390.0</v>
      </c>
      <c r="E51" s="21" t="s">
        <v>37</v>
      </c>
      <c r="F51" s="22">
        <v>227950.0</v>
      </c>
      <c r="G51" s="22">
        <v>-262008.0</v>
      </c>
      <c r="H51" s="22">
        <v>277075.0</v>
      </c>
      <c r="I51" s="22">
        <v>66359.0</v>
      </c>
      <c r="J51" s="22">
        <v>74739.0</v>
      </c>
      <c r="K51" s="22">
        <v>-165921.0</v>
      </c>
      <c r="L51" s="22">
        <v>-959203.0</v>
      </c>
      <c r="M51" s="22">
        <v>-840110.0</v>
      </c>
      <c r="N51" s="22">
        <v>-1463750.0</v>
      </c>
      <c r="O51" s="22">
        <v>-1237267.0</v>
      </c>
      <c r="P51" s="22">
        <v>-1370181.0</v>
      </c>
      <c r="Q51" s="22">
        <v>-7451916.0</v>
      </c>
      <c r="T51" s="20">
        <v>61100.0</v>
      </c>
      <c r="U51" s="20" t="s">
        <v>89</v>
      </c>
      <c r="V51" s="8">
        <v>2.4519045E7</v>
      </c>
    </row>
    <row r="52" ht="14.25" customHeight="1">
      <c r="D52" s="21">
        <v>14410.0</v>
      </c>
      <c r="E52" s="21" t="s">
        <v>90</v>
      </c>
      <c r="F52" s="22">
        <v>1561059.0</v>
      </c>
      <c r="G52" s="22">
        <v>1435813.0</v>
      </c>
      <c r="H52" s="22">
        <v>1361572.0</v>
      </c>
      <c r="I52" s="22">
        <v>1402915.0</v>
      </c>
      <c r="J52" s="22">
        <v>1449149.0</v>
      </c>
      <c r="K52" s="22">
        <v>1477780.0</v>
      </c>
      <c r="L52" s="22">
        <v>1353453.0</v>
      </c>
      <c r="M52" s="22">
        <v>1409521.0</v>
      </c>
      <c r="N52" s="22">
        <v>1491598.0</v>
      </c>
      <c r="O52" s="22">
        <v>1576765.0</v>
      </c>
      <c r="P52" s="22">
        <v>1630167.0</v>
      </c>
      <c r="Q52" s="22">
        <v>1443372.0</v>
      </c>
      <c r="T52" s="20">
        <v>59550.0</v>
      </c>
      <c r="U52" s="20" t="s">
        <v>91</v>
      </c>
      <c r="V52" s="8">
        <v>2.4192983E7</v>
      </c>
    </row>
    <row r="53" ht="14.25" customHeight="1">
      <c r="D53" s="21">
        <v>14415.0</v>
      </c>
      <c r="E53" s="21" t="s">
        <v>90</v>
      </c>
      <c r="F53" s="22">
        <v>94070.0</v>
      </c>
      <c r="G53" s="22">
        <v>100105.0</v>
      </c>
      <c r="H53" s="22">
        <v>91909.0</v>
      </c>
      <c r="I53" s="22">
        <v>110053.0</v>
      </c>
      <c r="J53" s="22">
        <v>105703.0</v>
      </c>
      <c r="K53" s="22">
        <v>112811.0</v>
      </c>
      <c r="L53" s="22">
        <v>116632.0</v>
      </c>
      <c r="M53" s="22">
        <v>113669.0</v>
      </c>
      <c r="N53" s="22">
        <v>163053.0</v>
      </c>
      <c r="O53" s="22">
        <v>143682.0</v>
      </c>
      <c r="P53" s="22">
        <v>156350.0</v>
      </c>
      <c r="Q53" s="22">
        <v>144197.0</v>
      </c>
      <c r="T53" s="20">
        <v>16030.0</v>
      </c>
      <c r="U53" s="20" t="s">
        <v>92</v>
      </c>
      <c r="V53" s="8">
        <v>2.3577937E7</v>
      </c>
    </row>
    <row r="54" ht="14.25" customHeight="1">
      <c r="D54" s="21">
        <v>15010.0</v>
      </c>
      <c r="E54" s="21" t="s">
        <v>93</v>
      </c>
      <c r="F54" s="22">
        <v>170000.0</v>
      </c>
      <c r="G54" s="22">
        <v>170000.0</v>
      </c>
      <c r="H54" s="22">
        <v>170000.0</v>
      </c>
      <c r="I54" s="22">
        <v>170000.0</v>
      </c>
      <c r="J54" s="22">
        <v>170000.0</v>
      </c>
      <c r="K54" s="22">
        <v>170000.0</v>
      </c>
      <c r="L54" s="22">
        <v>170000.0</v>
      </c>
      <c r="M54" s="22">
        <v>170000.0</v>
      </c>
      <c r="N54" s="22">
        <v>170000.0</v>
      </c>
      <c r="O54" s="22">
        <v>170000.0</v>
      </c>
      <c r="P54" s="22">
        <v>170000.0</v>
      </c>
      <c r="Q54" s="22">
        <v>170000.0</v>
      </c>
      <c r="T54" s="20">
        <v>56000.0</v>
      </c>
      <c r="U54" s="20" t="s">
        <v>94</v>
      </c>
      <c r="V54" s="8">
        <v>2.2348859E7</v>
      </c>
    </row>
    <row r="55" ht="14.25" customHeight="1">
      <c r="D55" s="21">
        <v>15020.0</v>
      </c>
      <c r="E55" s="21" t="s">
        <v>95</v>
      </c>
      <c r="F55" s="22">
        <v>2701945.0</v>
      </c>
      <c r="G55" s="22">
        <v>2701945.0</v>
      </c>
      <c r="H55" s="22">
        <v>2701945.0</v>
      </c>
      <c r="I55" s="22">
        <v>2701945.0</v>
      </c>
      <c r="J55" s="22">
        <v>2702444.0</v>
      </c>
      <c r="K55" s="22">
        <v>3040564.0</v>
      </c>
      <c r="L55" s="22">
        <v>3044664.0</v>
      </c>
      <c r="M55" s="22">
        <v>3048259.0</v>
      </c>
      <c r="N55" s="22">
        <v>3053846.0</v>
      </c>
      <c r="O55" s="22">
        <v>3061417.0</v>
      </c>
      <c r="P55" s="22">
        <v>3061417.0</v>
      </c>
      <c r="Q55" s="22">
        <v>3208597.0</v>
      </c>
      <c r="T55" s="20">
        <v>73223.0</v>
      </c>
      <c r="U55" s="20" t="s">
        <v>96</v>
      </c>
      <c r="V55" s="8">
        <v>2.1334427E7</v>
      </c>
    </row>
    <row r="56" ht="14.25" customHeight="1">
      <c r="D56" s="21">
        <v>15100.0</v>
      </c>
      <c r="E56" s="21" t="s">
        <v>97</v>
      </c>
      <c r="F56" s="22">
        <v>569249.0</v>
      </c>
      <c r="G56" s="22">
        <v>888410.0</v>
      </c>
      <c r="H56" s="22">
        <v>899586.0</v>
      </c>
      <c r="I56" s="22">
        <v>588135.0</v>
      </c>
      <c r="J56" s="22">
        <v>571952.0</v>
      </c>
      <c r="K56" s="22">
        <v>558900.0</v>
      </c>
      <c r="L56" s="22">
        <v>561911.0</v>
      </c>
      <c r="M56" s="22">
        <v>583303.0</v>
      </c>
      <c r="N56" s="22">
        <v>575120.0</v>
      </c>
      <c r="O56" s="22">
        <v>562724.0</v>
      </c>
      <c r="P56" s="22">
        <v>572073.0</v>
      </c>
      <c r="Q56" s="22">
        <v>546774.0</v>
      </c>
      <c r="T56" s="20">
        <v>41190.0</v>
      </c>
      <c r="U56" s="20" t="s">
        <v>98</v>
      </c>
      <c r="V56" s="8">
        <v>1.9776595E7</v>
      </c>
    </row>
    <row r="57" ht="14.25" customHeight="1">
      <c r="D57" s="21">
        <v>15110.0</v>
      </c>
      <c r="E57" s="21" t="s">
        <v>99</v>
      </c>
      <c r="F57" s="22">
        <v>44615.0</v>
      </c>
      <c r="G57" s="22">
        <v>35692.0</v>
      </c>
      <c r="H57" s="22">
        <v>26769.0</v>
      </c>
      <c r="I57" s="22">
        <v>17846.0</v>
      </c>
      <c r="J57" s="22">
        <v>8923.0</v>
      </c>
      <c r="L57" s="22">
        <v>108432.0</v>
      </c>
      <c r="M57" s="22">
        <v>80311.0</v>
      </c>
      <c r="N57" s="22">
        <v>80477.0</v>
      </c>
      <c r="O57" s="22">
        <v>78236.0</v>
      </c>
      <c r="P57" s="22">
        <v>68456.0</v>
      </c>
      <c r="Q57" s="22">
        <v>58676.0</v>
      </c>
    </row>
    <row r="58" ht="14.25" customHeight="1">
      <c r="D58" s="21">
        <v>15112.0</v>
      </c>
      <c r="E58" s="21" t="s">
        <v>100</v>
      </c>
      <c r="F58" s="22">
        <v>96423.0</v>
      </c>
      <c r="G58" s="22">
        <v>1175.0</v>
      </c>
      <c r="H58" s="22">
        <v>70906.0</v>
      </c>
      <c r="I58" s="22">
        <v>-24953.0</v>
      </c>
      <c r="J58" s="22">
        <v>-142440.0</v>
      </c>
      <c r="K58" s="22">
        <v>-249330.0</v>
      </c>
      <c r="L58" s="22">
        <v>4878.0</v>
      </c>
      <c r="M58" s="22">
        <v>-113280.0</v>
      </c>
      <c r="N58" s="22">
        <v>201296.0</v>
      </c>
      <c r="O58" s="22">
        <v>-17051.0</v>
      </c>
      <c r="P58" s="22">
        <v>-274867.0</v>
      </c>
      <c r="Q58" s="22">
        <v>235598.0</v>
      </c>
    </row>
    <row r="59" ht="14.25" customHeight="1">
      <c r="D59" s="21">
        <v>15120.0</v>
      </c>
      <c r="E59" s="21" t="s">
        <v>101</v>
      </c>
      <c r="F59" s="22">
        <v>286123.0</v>
      </c>
      <c r="G59" s="22">
        <v>229302.0</v>
      </c>
      <c r="H59" s="22">
        <v>172481.0</v>
      </c>
      <c r="I59" s="22">
        <v>115659.0</v>
      </c>
      <c r="J59" s="22">
        <v>58838.0</v>
      </c>
      <c r="K59" s="22">
        <v>13960.0</v>
      </c>
      <c r="L59" s="22">
        <v>729433.0</v>
      </c>
      <c r="M59" s="22">
        <v>672612.0</v>
      </c>
      <c r="N59" s="22">
        <v>581436.0</v>
      </c>
      <c r="O59" s="22">
        <v>672771.0</v>
      </c>
      <c r="P59" s="22">
        <v>588675.0</v>
      </c>
      <c r="Q59" s="22">
        <v>632202.0</v>
      </c>
    </row>
    <row r="60" ht="14.25" customHeight="1">
      <c r="D60" s="21">
        <v>15122.0</v>
      </c>
      <c r="E60" s="21" t="s">
        <v>102</v>
      </c>
      <c r="F60" s="22">
        <v>2408.0</v>
      </c>
      <c r="G60" s="21">
        <v>688.0</v>
      </c>
      <c r="H60" s="22">
        <v>3096.0</v>
      </c>
      <c r="I60" s="22">
        <v>1376.0</v>
      </c>
      <c r="J60" s="21">
        <v>-344.0</v>
      </c>
      <c r="K60" s="22">
        <v>-2064.0</v>
      </c>
      <c r="L60" s="22">
        <v>5868.0</v>
      </c>
      <c r="M60" s="22">
        <v>3148.0</v>
      </c>
      <c r="N60" s="22">
        <v>6179.0</v>
      </c>
      <c r="O60" s="22">
        <v>4119.0</v>
      </c>
      <c r="P60" s="22">
        <v>2060.0</v>
      </c>
      <c r="Q60" s="22">
        <v>10736.0</v>
      </c>
    </row>
    <row r="61" ht="14.25" customHeight="1">
      <c r="D61" s="21">
        <v>15123.0</v>
      </c>
      <c r="E61" s="21" t="s">
        <v>103</v>
      </c>
      <c r="F61" s="22">
        <v>264634.0</v>
      </c>
      <c r="G61" s="22">
        <v>177173.0</v>
      </c>
      <c r="H61" s="22">
        <v>244996.0</v>
      </c>
      <c r="I61" s="22">
        <v>157535.0</v>
      </c>
      <c r="J61" s="22">
        <v>70074.0</v>
      </c>
      <c r="K61" s="22">
        <v>-17388.0</v>
      </c>
      <c r="L61" s="22">
        <v>595472.0</v>
      </c>
      <c r="M61" s="22">
        <v>508011.0</v>
      </c>
      <c r="N61" s="22">
        <v>537766.0</v>
      </c>
      <c r="O61" s="22">
        <v>535689.0</v>
      </c>
      <c r="P61" s="22">
        <v>431549.0</v>
      </c>
      <c r="Q61" s="22">
        <v>481708.0</v>
      </c>
    </row>
    <row r="62" ht="14.25" customHeight="1">
      <c r="D62" s="21">
        <v>15124.0</v>
      </c>
      <c r="E62" s="21" t="s">
        <v>104</v>
      </c>
      <c r="F62" s="22">
        <v>47557.0</v>
      </c>
      <c r="G62" s="22">
        <v>38045.0</v>
      </c>
      <c r="H62" s="22">
        <v>29425.0</v>
      </c>
      <c r="I62" s="22">
        <v>19914.0</v>
      </c>
      <c r="J62" s="22">
        <v>10402.0</v>
      </c>
      <c r="K62" s="22">
        <v>15001.0</v>
      </c>
      <c r="L62" s="22">
        <v>141795.0</v>
      </c>
      <c r="M62" s="22">
        <v>132283.0</v>
      </c>
      <c r="N62" s="22">
        <v>117498.0</v>
      </c>
      <c r="O62" s="22">
        <v>114322.0</v>
      </c>
      <c r="P62" s="22">
        <v>103580.0</v>
      </c>
      <c r="Q62" s="22">
        <v>89599.0</v>
      </c>
    </row>
    <row r="63" ht="14.25" customHeight="1">
      <c r="D63" s="21">
        <v>15125.0</v>
      </c>
      <c r="E63" s="21" t="s">
        <v>105</v>
      </c>
      <c r="F63" s="22">
        <v>16967.0</v>
      </c>
      <c r="G63" s="22">
        <v>8334.0</v>
      </c>
      <c r="H63" s="22">
        <v>25201.0</v>
      </c>
      <c r="I63" s="22">
        <v>16568.0</v>
      </c>
      <c r="J63" s="22">
        <v>7935.0</v>
      </c>
      <c r="K63" s="21">
        <v>-698.0</v>
      </c>
      <c r="L63" s="22">
        <v>16169.0</v>
      </c>
      <c r="M63" s="22">
        <v>7536.0</v>
      </c>
      <c r="N63" s="22">
        <v>30898.0</v>
      </c>
      <c r="O63" s="22">
        <v>33064.0</v>
      </c>
      <c r="P63" s="22">
        <v>18597.0</v>
      </c>
      <c r="Q63" s="22">
        <v>32050.0</v>
      </c>
    </row>
    <row r="64" ht="14.25" customHeight="1">
      <c r="D64" s="21">
        <v>15128.0</v>
      </c>
      <c r="E64" s="21" t="s">
        <v>106</v>
      </c>
      <c r="F64" s="22">
        <v>2559.0</v>
      </c>
      <c r="G64" s="22">
        <v>5434.0</v>
      </c>
      <c r="H64" s="22">
        <v>5559.0</v>
      </c>
      <c r="I64" s="22">
        <v>5559.0</v>
      </c>
      <c r="J64" s="22">
        <v>6759.0</v>
      </c>
      <c r="K64" s="22">
        <v>7912.0</v>
      </c>
      <c r="L64" s="22">
        <v>10316.0</v>
      </c>
      <c r="M64" s="22">
        <v>10316.0</v>
      </c>
      <c r="N64" s="22">
        <v>12189.0</v>
      </c>
      <c r="O64" s="22">
        <v>26915.0</v>
      </c>
      <c r="P64" s="22">
        <v>26915.0</v>
      </c>
    </row>
    <row r="65" ht="14.25" customHeight="1">
      <c r="D65" s="21">
        <v>15131.0</v>
      </c>
      <c r="E65" s="21" t="s">
        <v>107</v>
      </c>
      <c r="O65" s="22">
        <v>-3362.0</v>
      </c>
      <c r="P65" s="22">
        <v>-6724.0</v>
      </c>
    </row>
    <row r="66" ht="14.25" customHeight="1">
      <c r="D66" s="21">
        <v>15134.0</v>
      </c>
      <c r="E66" s="21" t="s">
        <v>108</v>
      </c>
      <c r="F66" s="22">
        <v>8591.0</v>
      </c>
      <c r="G66" s="22">
        <v>6873.0</v>
      </c>
      <c r="H66" s="22">
        <v>5155.0</v>
      </c>
      <c r="I66" s="22">
        <v>3437.0</v>
      </c>
      <c r="J66" s="22">
        <v>1719.0</v>
      </c>
      <c r="K66" s="21">
        <v>1.0</v>
      </c>
      <c r="L66" s="22">
        <v>19900.0</v>
      </c>
      <c r="M66" s="22">
        <v>18182.0</v>
      </c>
      <c r="N66" s="22">
        <v>16213.0</v>
      </c>
      <c r="O66" s="22">
        <v>10320.0</v>
      </c>
      <c r="P66" s="22">
        <v>8518.0</v>
      </c>
      <c r="Q66" s="22">
        <v>10808.0</v>
      </c>
    </row>
    <row r="67" ht="14.25" customHeight="1">
      <c r="D67" s="21">
        <v>15135.0</v>
      </c>
      <c r="E67" s="21" t="s">
        <v>109</v>
      </c>
      <c r="F67" s="22">
        <v>59932.0</v>
      </c>
      <c r="G67" s="22">
        <v>56186.0</v>
      </c>
      <c r="H67" s="22">
        <v>52441.0</v>
      </c>
      <c r="I67" s="22">
        <v>48695.0</v>
      </c>
      <c r="J67" s="22">
        <v>44949.0</v>
      </c>
      <c r="K67" s="22">
        <v>41203.0</v>
      </c>
      <c r="L67" s="22">
        <v>37458.0</v>
      </c>
      <c r="M67" s="22">
        <v>33712.0</v>
      </c>
      <c r="N67" s="22">
        <v>29966.0</v>
      </c>
      <c r="O67" s="22">
        <v>26220.0</v>
      </c>
      <c r="P67" s="22">
        <v>22475.0</v>
      </c>
      <c r="Q67" s="22">
        <v>18729.0</v>
      </c>
    </row>
    <row r="68" ht="14.25" customHeight="1">
      <c r="D68" s="21">
        <v>15140.0</v>
      </c>
      <c r="E68" s="21" t="s">
        <v>110</v>
      </c>
      <c r="F68" s="22">
        <v>463543.0</v>
      </c>
      <c r="G68" s="22">
        <v>639487.0</v>
      </c>
      <c r="H68" s="22">
        <v>649201.0</v>
      </c>
      <c r="I68" s="22">
        <v>749917.0</v>
      </c>
      <c r="J68" s="22">
        <v>681468.0</v>
      </c>
      <c r="K68" s="22">
        <v>1163517.0</v>
      </c>
      <c r="L68" s="22">
        <v>1192166.0</v>
      </c>
      <c r="M68" s="22">
        <v>1308965.0</v>
      </c>
      <c r="N68" s="22">
        <v>1310119.0</v>
      </c>
      <c r="O68" s="22">
        <v>1442557.0</v>
      </c>
      <c r="P68" s="22">
        <v>1450231.0</v>
      </c>
      <c r="Q68" s="22">
        <v>998277.0</v>
      </c>
    </row>
    <row r="69" ht="14.25" customHeight="1">
      <c r="D69" s="21">
        <v>15145.0</v>
      </c>
      <c r="E69" s="21" t="s">
        <v>111</v>
      </c>
      <c r="F69" s="22">
        <v>1814986.0</v>
      </c>
      <c r="G69" s="22">
        <v>1814986.0</v>
      </c>
      <c r="H69" s="22">
        <v>1814986.0</v>
      </c>
      <c r="I69" s="22">
        <v>1814986.0</v>
      </c>
      <c r="J69" s="22">
        <v>1814986.0</v>
      </c>
      <c r="K69" s="22">
        <v>1814986.0</v>
      </c>
      <c r="L69" s="22">
        <v>1814986.0</v>
      </c>
      <c r="M69" s="22">
        <v>1814986.0</v>
      </c>
      <c r="N69" s="22">
        <v>3469744.0</v>
      </c>
      <c r="O69" s="22">
        <v>3469744.0</v>
      </c>
      <c r="P69" s="22">
        <v>3469744.0</v>
      </c>
      <c r="Q69" s="22">
        <v>1083412.0</v>
      </c>
    </row>
    <row r="70" ht="14.25" customHeight="1">
      <c r="D70" s="21">
        <v>15148.0</v>
      </c>
      <c r="E70" s="21" t="s">
        <v>112</v>
      </c>
      <c r="F70" s="22">
        <v>340216.0</v>
      </c>
      <c r="G70" s="22">
        <v>324279.0</v>
      </c>
      <c r="H70" s="22">
        <v>368829.0</v>
      </c>
      <c r="I70" s="22">
        <v>339851.0</v>
      </c>
      <c r="J70" s="22">
        <v>320002.0</v>
      </c>
      <c r="K70" s="22">
        <v>312512.0</v>
      </c>
      <c r="L70" s="22">
        <v>283534.0</v>
      </c>
      <c r="M70" s="22">
        <v>258658.0</v>
      </c>
      <c r="N70" s="22">
        <v>300207.0</v>
      </c>
      <c r="O70" s="22">
        <v>270267.0</v>
      </c>
      <c r="P70" s="22">
        <v>240326.0</v>
      </c>
      <c r="Q70" s="22">
        <v>319343.0</v>
      </c>
    </row>
    <row r="71" ht="14.25" customHeight="1">
      <c r="D71" s="21">
        <v>15150.0</v>
      </c>
      <c r="E71" s="21" t="s">
        <v>113</v>
      </c>
      <c r="F71" s="22">
        <v>85119.0</v>
      </c>
      <c r="G71" s="22">
        <v>693623.0</v>
      </c>
      <c r="H71" s="22">
        <v>-209364.0</v>
      </c>
      <c r="I71" s="22">
        <v>-146292.0</v>
      </c>
      <c r="J71" s="22">
        <v>-194319.0</v>
      </c>
      <c r="K71" s="22">
        <v>-221695.0</v>
      </c>
      <c r="L71" s="22">
        <v>317775.0</v>
      </c>
      <c r="M71" s="22">
        <v>309190.0</v>
      </c>
      <c r="N71" s="22">
        <v>-177259.0</v>
      </c>
      <c r="O71" s="22">
        <v>-193923.0</v>
      </c>
      <c r="P71" s="22">
        <v>-137393.0</v>
      </c>
      <c r="Q71" s="22">
        <v>-5282.0</v>
      </c>
    </row>
    <row r="72" ht="14.25" customHeight="1">
      <c r="D72" s="21">
        <v>15153.0</v>
      </c>
      <c r="E72" s="21" t="s">
        <v>114</v>
      </c>
      <c r="O72" s="22">
        <v>125000.0</v>
      </c>
      <c r="P72" s="22">
        <v>112500.0</v>
      </c>
      <c r="Q72" s="22">
        <v>100000.0</v>
      </c>
    </row>
    <row r="73" ht="14.25" customHeight="1">
      <c r="D73" s="21">
        <v>15160.0</v>
      </c>
      <c r="E73" s="21" t="s">
        <v>115</v>
      </c>
      <c r="G73" s="22">
        <v>250000.0</v>
      </c>
      <c r="H73" s="22">
        <v>616886.0</v>
      </c>
      <c r="L73" s="21">
        <v>154.0</v>
      </c>
      <c r="M73" s="22">
        <v>-49846.0</v>
      </c>
      <c r="N73" s="22">
        <v>3.26638263E8</v>
      </c>
      <c r="O73" s="22">
        <v>3.2707688E8</v>
      </c>
      <c r="P73" s="22">
        <v>3.27528296E8</v>
      </c>
    </row>
    <row r="74" ht="14.25" customHeight="1">
      <c r="D74" s="21">
        <v>15170.0</v>
      </c>
      <c r="E74" s="21" t="s">
        <v>116</v>
      </c>
      <c r="F74" s="22">
        <v>5315275.0</v>
      </c>
      <c r="G74" s="22">
        <v>5315275.0</v>
      </c>
      <c r="H74" s="22">
        <v>5315275.0</v>
      </c>
      <c r="I74" s="22">
        <v>5315275.0</v>
      </c>
      <c r="J74" s="22">
        <v>5315275.0</v>
      </c>
      <c r="K74" s="22">
        <v>5315275.0</v>
      </c>
      <c r="L74" s="22">
        <v>5315275.0</v>
      </c>
      <c r="M74" s="22">
        <v>5315275.0</v>
      </c>
      <c r="N74" s="22">
        <v>5315275.0</v>
      </c>
      <c r="O74" s="22">
        <v>5315275.0</v>
      </c>
      <c r="P74" s="22">
        <v>5315275.0</v>
      </c>
      <c r="Q74" s="22">
        <v>1.1747872E7</v>
      </c>
    </row>
    <row r="75" ht="14.25" customHeight="1">
      <c r="D75" s="21">
        <v>15180.0</v>
      </c>
      <c r="E75" s="21" t="s">
        <v>84</v>
      </c>
      <c r="F75" s="22">
        <v>6548849.0</v>
      </c>
      <c r="G75" s="22">
        <v>6548849.0</v>
      </c>
      <c r="H75" s="22">
        <v>6548849.0</v>
      </c>
      <c r="I75" s="22">
        <v>6548849.0</v>
      </c>
      <c r="J75" s="22">
        <v>6548849.0</v>
      </c>
      <c r="K75" s="22">
        <v>6548849.0</v>
      </c>
      <c r="L75" s="22">
        <v>6548849.0</v>
      </c>
      <c r="M75" s="22">
        <v>6548849.0</v>
      </c>
      <c r="N75" s="22">
        <v>6548849.0</v>
      </c>
      <c r="O75" s="22">
        <v>6548849.0</v>
      </c>
      <c r="P75" s="22">
        <v>6548849.0</v>
      </c>
      <c r="Q75" s="22">
        <v>5261694.0</v>
      </c>
    </row>
    <row r="76" ht="14.25" customHeight="1">
      <c r="D76" s="21">
        <v>15190.0</v>
      </c>
      <c r="E76" s="21" t="s">
        <v>117</v>
      </c>
      <c r="Q76" s="22">
        <v>45000.0</v>
      </c>
    </row>
    <row r="77" ht="14.25" customHeight="1">
      <c r="D77" s="21">
        <v>15220.0</v>
      </c>
      <c r="E77" s="21" t="s">
        <v>118</v>
      </c>
      <c r="F77" s="22">
        <v>193248.0</v>
      </c>
      <c r="G77" s="22">
        <v>193248.0</v>
      </c>
      <c r="H77" s="22">
        <v>193248.0</v>
      </c>
      <c r="I77" s="22">
        <v>193248.0</v>
      </c>
      <c r="J77" s="22">
        <v>193248.0</v>
      </c>
      <c r="K77" s="22">
        <v>193248.0</v>
      </c>
      <c r="L77" s="22">
        <v>193248.0</v>
      </c>
      <c r="M77" s="22">
        <v>193248.0</v>
      </c>
      <c r="N77" s="22">
        <v>193248.0</v>
      </c>
      <c r="O77" s="22">
        <v>193248.0</v>
      </c>
      <c r="P77" s="22">
        <v>193248.0</v>
      </c>
      <c r="Q77" s="22">
        <v>193248.0</v>
      </c>
    </row>
    <row r="78" ht="14.25" customHeight="1">
      <c r="D78" s="21">
        <v>15230.0</v>
      </c>
      <c r="E78" s="21" t="s">
        <v>119</v>
      </c>
      <c r="F78" s="22">
        <v>990499.0</v>
      </c>
      <c r="G78" s="22">
        <v>1005051.0</v>
      </c>
      <c r="H78" s="22">
        <v>971412.0</v>
      </c>
      <c r="I78" s="22">
        <v>889158.0</v>
      </c>
      <c r="J78" s="22">
        <v>924533.0</v>
      </c>
      <c r="K78" s="22">
        <v>964408.0</v>
      </c>
      <c r="L78" s="22">
        <v>857430.0</v>
      </c>
      <c r="M78" s="22">
        <v>878271.0</v>
      </c>
      <c r="N78" s="22">
        <v>890932.0</v>
      </c>
      <c r="O78" s="22">
        <v>882561.0</v>
      </c>
      <c r="P78" s="22">
        <v>864022.0</v>
      </c>
      <c r="Q78" s="22">
        <v>768178.0</v>
      </c>
    </row>
    <row r="79" ht="14.25" customHeight="1">
      <c r="D79" s="21">
        <v>15231.0</v>
      </c>
      <c r="E79" s="21" t="s">
        <v>120</v>
      </c>
      <c r="F79" s="21">
        <v>351.0</v>
      </c>
      <c r="G79" s="21">
        <v>351.0</v>
      </c>
      <c r="H79" s="21">
        <v>351.0</v>
      </c>
      <c r="I79" s="21">
        <v>351.0</v>
      </c>
      <c r="J79" s="21">
        <v>351.0</v>
      </c>
      <c r="K79" s="21">
        <v>351.0</v>
      </c>
      <c r="L79" s="21">
        <v>351.0</v>
      </c>
      <c r="M79" s="21">
        <v>351.0</v>
      </c>
      <c r="N79" s="21">
        <v>351.0</v>
      </c>
      <c r="O79" s="21">
        <v>351.0</v>
      </c>
      <c r="P79" s="21">
        <v>351.0</v>
      </c>
      <c r="Q79" s="21">
        <v>351.0</v>
      </c>
    </row>
    <row r="80" ht="14.25" customHeight="1">
      <c r="D80" s="21">
        <v>15232.0</v>
      </c>
      <c r="E80" s="21" t="s">
        <v>121</v>
      </c>
      <c r="F80" s="21">
        <v>170.0</v>
      </c>
      <c r="G80" s="21">
        <v>170.0</v>
      </c>
      <c r="H80" s="21">
        <v>170.0</v>
      </c>
      <c r="I80" s="21">
        <v>170.0</v>
      </c>
      <c r="J80" s="21">
        <v>170.0</v>
      </c>
      <c r="K80" s="21">
        <v>170.0</v>
      </c>
      <c r="L80" s="21">
        <v>170.0</v>
      </c>
      <c r="M80" s="21">
        <v>170.0</v>
      </c>
      <c r="N80" s="21">
        <v>170.0</v>
      </c>
      <c r="O80" s="21">
        <v>170.0</v>
      </c>
      <c r="P80" s="21">
        <v>170.0</v>
      </c>
      <c r="Q80" s="21">
        <v>170.0</v>
      </c>
    </row>
    <row r="81" ht="14.25" customHeight="1">
      <c r="D81" s="21">
        <v>15233.0</v>
      </c>
      <c r="E81" s="21" t="s">
        <v>122</v>
      </c>
      <c r="F81" s="22">
        <v>4430.0</v>
      </c>
      <c r="G81" s="22">
        <v>4430.0</v>
      </c>
      <c r="H81" s="22">
        <v>4430.0</v>
      </c>
      <c r="I81" s="22">
        <v>4430.0</v>
      </c>
      <c r="J81" s="22">
        <v>4430.0</v>
      </c>
      <c r="K81" s="22">
        <v>4430.0</v>
      </c>
      <c r="L81" s="22">
        <v>4430.0</v>
      </c>
      <c r="M81" s="22">
        <v>4430.0</v>
      </c>
      <c r="N81" s="22">
        <v>4430.0</v>
      </c>
      <c r="O81" s="22">
        <v>4430.0</v>
      </c>
      <c r="P81" s="22">
        <v>4430.0</v>
      </c>
      <c r="Q81" s="22">
        <v>4430.0</v>
      </c>
    </row>
    <row r="82" ht="14.25" customHeight="1">
      <c r="D82" s="21">
        <v>15235.0</v>
      </c>
      <c r="E82" s="21" t="s">
        <v>119</v>
      </c>
      <c r="F82" s="22">
        <v>1000.0</v>
      </c>
      <c r="G82" s="22">
        <v>1000.0</v>
      </c>
      <c r="H82" s="22">
        <v>1000.0</v>
      </c>
      <c r="I82" s="22">
        <v>1000.0</v>
      </c>
      <c r="J82" s="22">
        <v>1000.0</v>
      </c>
      <c r="K82" s="22">
        <v>1000.0</v>
      </c>
      <c r="L82" s="22">
        <v>1000.0</v>
      </c>
      <c r="M82" s="22">
        <v>1000.0</v>
      </c>
      <c r="N82" s="22">
        <v>1000.0</v>
      </c>
      <c r="O82" s="22">
        <v>1000.0</v>
      </c>
      <c r="P82" s="22">
        <v>1000.0</v>
      </c>
      <c r="Q82" s="22">
        <v>1000.0</v>
      </c>
    </row>
    <row r="83" ht="14.25" customHeight="1">
      <c r="D83" s="21">
        <v>15236.0</v>
      </c>
      <c r="E83" s="21" t="s">
        <v>123</v>
      </c>
      <c r="F83" s="22">
        <v>15000.0</v>
      </c>
      <c r="G83" s="22">
        <v>15000.0</v>
      </c>
      <c r="H83" s="22">
        <v>15000.0</v>
      </c>
      <c r="I83" s="22">
        <v>15000.0</v>
      </c>
      <c r="J83" s="22">
        <v>15000.0</v>
      </c>
      <c r="K83" s="22">
        <v>15000.0</v>
      </c>
      <c r="L83" s="22">
        <v>15000.0</v>
      </c>
      <c r="M83" s="22">
        <v>15000.0</v>
      </c>
      <c r="N83" s="22">
        <v>15000.0</v>
      </c>
      <c r="O83" s="22">
        <v>15000.0</v>
      </c>
      <c r="P83" s="22">
        <v>15000.0</v>
      </c>
      <c r="Q83" s="22">
        <v>15000.0</v>
      </c>
    </row>
    <row r="84" ht="14.25" customHeight="1">
      <c r="D84" s="21">
        <v>15237.0</v>
      </c>
      <c r="E84" s="21" t="s">
        <v>124</v>
      </c>
      <c r="F84" s="22">
        <v>19254.0</v>
      </c>
      <c r="G84" s="22">
        <v>19023.0</v>
      </c>
      <c r="H84" s="22">
        <v>19813.0</v>
      </c>
      <c r="I84" s="22">
        <v>20139.0</v>
      </c>
      <c r="J84" s="22">
        <v>19377.0</v>
      </c>
      <c r="K84" s="22">
        <v>18561.0</v>
      </c>
      <c r="L84" s="22">
        <v>19179.0</v>
      </c>
      <c r="M84" s="22">
        <v>18469.0</v>
      </c>
      <c r="N84" s="22">
        <v>18812.0</v>
      </c>
      <c r="O84" s="22">
        <v>18990.0</v>
      </c>
      <c r="P84" s="22">
        <v>18709.0</v>
      </c>
      <c r="Q84" s="22">
        <v>18720.0</v>
      </c>
    </row>
    <row r="85" ht="14.25" customHeight="1">
      <c r="D85" s="21">
        <v>15300.0</v>
      </c>
      <c r="E85" s="21" t="s">
        <v>125</v>
      </c>
      <c r="F85" s="22">
        <v>2822789.0</v>
      </c>
      <c r="G85" s="22">
        <v>3054428.0</v>
      </c>
      <c r="H85" s="22">
        <v>3581522.0</v>
      </c>
      <c r="I85" s="22">
        <v>3789961.0</v>
      </c>
      <c r="J85" s="22">
        <v>4159073.0</v>
      </c>
      <c r="K85" s="22">
        <v>4593553.0</v>
      </c>
      <c r="L85" s="22">
        <v>4840912.0</v>
      </c>
      <c r="M85" s="22">
        <v>5662654.0</v>
      </c>
      <c r="N85" s="22">
        <v>6296239.0</v>
      </c>
      <c r="O85" s="22">
        <v>6840622.0</v>
      </c>
      <c r="P85" s="22">
        <v>7074241.0</v>
      </c>
      <c r="Q85" s="22">
        <v>4688476.0</v>
      </c>
    </row>
    <row r="86" ht="14.25" customHeight="1">
      <c r="D86" s="21">
        <v>15400.0</v>
      </c>
      <c r="E86" s="21" t="s">
        <v>126</v>
      </c>
      <c r="F86" s="22">
        <v>250000.0</v>
      </c>
      <c r="G86" s="22">
        <v>250000.0</v>
      </c>
      <c r="H86" s="22">
        <v>250000.0</v>
      </c>
      <c r="I86" s="22">
        <v>250000.0</v>
      </c>
      <c r="J86" s="22">
        <v>250000.0</v>
      </c>
      <c r="K86" s="22">
        <v>250000.0</v>
      </c>
      <c r="L86" s="22">
        <v>250000.0</v>
      </c>
      <c r="M86" s="22">
        <v>250000.0</v>
      </c>
      <c r="N86" s="22">
        <v>250000.0</v>
      </c>
      <c r="O86" s="22">
        <v>250000.0</v>
      </c>
      <c r="P86" s="22">
        <v>250000.0</v>
      </c>
    </row>
    <row r="87" ht="14.25" customHeight="1">
      <c r="D87" s="21">
        <v>16010.0</v>
      </c>
      <c r="E87" s="21" t="s">
        <v>68</v>
      </c>
      <c r="F87" s="22">
        <v>5.7604058E7</v>
      </c>
      <c r="G87" s="22">
        <v>5.7604058E7</v>
      </c>
      <c r="H87" s="22">
        <v>5.7604058E7</v>
      </c>
      <c r="I87" s="22">
        <v>5.8549232E7</v>
      </c>
      <c r="J87" s="22">
        <v>5.8549232E7</v>
      </c>
      <c r="K87" s="22">
        <v>5.975369E7</v>
      </c>
      <c r="L87" s="22">
        <v>5.975369E7</v>
      </c>
      <c r="M87" s="22">
        <v>5.975369E7</v>
      </c>
      <c r="N87" s="22">
        <v>6.2110288E7</v>
      </c>
      <c r="O87" s="22">
        <v>6.2110288E7</v>
      </c>
      <c r="P87" s="22">
        <v>6.2110288E7</v>
      </c>
      <c r="Q87" s="22">
        <v>1.57193459E8</v>
      </c>
    </row>
    <row r="88" ht="14.25" customHeight="1">
      <c r="D88" s="21">
        <v>16015.0</v>
      </c>
      <c r="E88" s="21" t="s">
        <v>127</v>
      </c>
      <c r="F88" s="22">
        <v>2900680.0</v>
      </c>
      <c r="G88" s="22">
        <v>2900680.0</v>
      </c>
      <c r="H88" s="22">
        <v>2900680.0</v>
      </c>
      <c r="I88" s="22">
        <v>2900680.0</v>
      </c>
      <c r="J88" s="22">
        <v>2900680.0</v>
      </c>
      <c r="K88" s="22">
        <v>2900680.0</v>
      </c>
      <c r="L88" s="22">
        <v>2900680.0</v>
      </c>
      <c r="M88" s="22">
        <v>2900680.0</v>
      </c>
      <c r="N88" s="22">
        <v>2900680.0</v>
      </c>
      <c r="O88" s="22">
        <v>2900680.0</v>
      </c>
      <c r="P88" s="22">
        <v>2900680.0</v>
      </c>
      <c r="Q88" s="22">
        <v>2680250.0</v>
      </c>
    </row>
    <row r="89" ht="14.25" customHeight="1">
      <c r="D89" s="21">
        <v>16020.0</v>
      </c>
      <c r="E89" s="21" t="s">
        <v>128</v>
      </c>
      <c r="F89" s="22">
        <v>1856118.0</v>
      </c>
      <c r="G89" s="22">
        <v>1866954.0</v>
      </c>
      <c r="H89" s="22">
        <v>3588229.0</v>
      </c>
      <c r="I89" s="22">
        <v>3614785.0</v>
      </c>
      <c r="J89" s="22">
        <v>3605290.0</v>
      </c>
      <c r="K89" s="22">
        <v>3598224.0</v>
      </c>
      <c r="L89" s="22">
        <v>3606671.0</v>
      </c>
      <c r="M89" s="22">
        <v>3598746.0</v>
      </c>
      <c r="N89" s="22">
        <v>8595426.0</v>
      </c>
      <c r="O89" s="22">
        <v>8597125.0</v>
      </c>
      <c r="P89" s="22">
        <v>8594268.0</v>
      </c>
      <c r="Q89" s="22">
        <v>1.2298726E7</v>
      </c>
    </row>
    <row r="90" ht="14.25" customHeight="1">
      <c r="D90" s="21">
        <v>16030.0</v>
      </c>
      <c r="E90" s="21" t="s">
        <v>92</v>
      </c>
      <c r="F90" s="22">
        <v>1.8698325E7</v>
      </c>
      <c r="G90" s="22">
        <v>1.8695114E7</v>
      </c>
      <c r="H90" s="22">
        <v>1.9394952E7</v>
      </c>
      <c r="I90" s="22">
        <v>1.9404434E7</v>
      </c>
      <c r="J90" s="22">
        <v>1.9644871E7</v>
      </c>
      <c r="K90" s="22">
        <v>1.9812371E7</v>
      </c>
      <c r="L90" s="22">
        <v>1.9816597E7</v>
      </c>
      <c r="M90" s="22">
        <v>1.9811676E7</v>
      </c>
      <c r="N90" s="22">
        <v>2.0019353E7</v>
      </c>
      <c r="O90" s="22">
        <v>2.001838E7</v>
      </c>
      <c r="P90" s="22">
        <v>2.2730166E7</v>
      </c>
      <c r="Q90" s="22">
        <v>2.3577937E7</v>
      </c>
    </row>
    <row r="91" ht="14.25" customHeight="1">
      <c r="D91" s="21">
        <v>16035.0</v>
      </c>
      <c r="E91" s="21" t="s">
        <v>77</v>
      </c>
      <c r="F91" s="22">
        <v>2.670994E7</v>
      </c>
      <c r="G91" s="22">
        <v>2.670994E7</v>
      </c>
      <c r="H91" s="22">
        <v>2.670994E7</v>
      </c>
      <c r="I91" s="22">
        <v>2.670994E7</v>
      </c>
      <c r="J91" s="22">
        <v>2.670994E7</v>
      </c>
      <c r="K91" s="22">
        <v>2.670994E7</v>
      </c>
      <c r="L91" s="22">
        <v>2.670994E7</v>
      </c>
      <c r="M91" s="22">
        <v>2.670994E7</v>
      </c>
      <c r="N91" s="22">
        <v>2.670994E7</v>
      </c>
      <c r="O91" s="22">
        <v>2.670994E7</v>
      </c>
      <c r="P91" s="22">
        <v>2.670994E7</v>
      </c>
      <c r="Q91" s="22">
        <v>7.480994E7</v>
      </c>
    </row>
    <row r="92" ht="14.25" customHeight="1">
      <c r="D92" s="21">
        <v>16040.0</v>
      </c>
      <c r="E92" s="21" t="s">
        <v>72</v>
      </c>
      <c r="F92" s="22">
        <v>6.6223467E7</v>
      </c>
      <c r="G92" s="22">
        <v>6.6179203E7</v>
      </c>
      <c r="H92" s="22">
        <v>6.6250098E7</v>
      </c>
      <c r="I92" s="22">
        <v>6.6295197E7</v>
      </c>
      <c r="J92" s="22">
        <v>6.6210302E7</v>
      </c>
      <c r="K92" s="22">
        <v>6.6130341E7</v>
      </c>
      <c r="L92" s="22">
        <v>6.6264674E7</v>
      </c>
      <c r="M92" s="22">
        <v>6.6187988E7</v>
      </c>
      <c r="N92" s="22">
        <v>6.8899215E7</v>
      </c>
      <c r="O92" s="22">
        <v>6.8867457E7</v>
      </c>
      <c r="P92" s="22">
        <v>7.3817986E7</v>
      </c>
      <c r="Q92" s="22">
        <v>8.9738431E7</v>
      </c>
    </row>
    <row r="93" ht="14.25" customHeight="1">
      <c r="D93" s="21">
        <v>16050.0</v>
      </c>
      <c r="E93" s="21" t="s">
        <v>60</v>
      </c>
      <c r="F93" s="22">
        <v>2.54450503E8</v>
      </c>
      <c r="G93" s="22">
        <v>2.54932503E8</v>
      </c>
      <c r="H93" s="22">
        <v>2.56099886E8</v>
      </c>
      <c r="I93" s="22">
        <v>2.57641058E8</v>
      </c>
      <c r="J93" s="22">
        <v>2.58971629E8</v>
      </c>
      <c r="K93" s="22">
        <v>2.59695676E8</v>
      </c>
      <c r="L93" s="22">
        <v>2.66365669E8</v>
      </c>
      <c r="M93" s="22">
        <v>2.67775165E8</v>
      </c>
      <c r="N93" s="22">
        <v>2.79212948E8</v>
      </c>
      <c r="O93" s="22">
        <v>2.77786471E8</v>
      </c>
      <c r="P93" s="22">
        <v>2.97916693E8</v>
      </c>
      <c r="Q93" s="22">
        <v>4.30981609E8</v>
      </c>
    </row>
    <row r="94" ht="14.25" customHeight="1">
      <c r="D94" s="21">
        <v>16060.0</v>
      </c>
      <c r="E94" s="21" t="s">
        <v>129</v>
      </c>
      <c r="F94" s="22">
        <v>1033155.0</v>
      </c>
      <c r="G94" s="22">
        <v>1032989.0</v>
      </c>
      <c r="H94" s="22">
        <v>1033554.0</v>
      </c>
      <c r="I94" s="22">
        <v>1033787.0</v>
      </c>
      <c r="J94" s="22">
        <v>1033243.0</v>
      </c>
      <c r="K94" s="22">
        <v>1032659.0</v>
      </c>
      <c r="L94" s="22">
        <v>1033101.0</v>
      </c>
      <c r="M94" s="22">
        <v>1032593.0</v>
      </c>
      <c r="N94" s="22">
        <v>1032839.0</v>
      </c>
      <c r="O94" s="22">
        <v>1032966.0</v>
      </c>
      <c r="P94" s="22">
        <v>1032765.0</v>
      </c>
      <c r="Q94" s="22">
        <v>1133273.0</v>
      </c>
    </row>
    <row r="95" ht="14.25" customHeight="1">
      <c r="D95" s="21">
        <v>16070.0</v>
      </c>
      <c r="E95" s="21" t="s">
        <v>130</v>
      </c>
      <c r="F95" s="22">
        <v>1432033.0</v>
      </c>
      <c r="G95" s="22">
        <v>1429180.0</v>
      </c>
      <c r="H95" s="22">
        <v>1438927.0</v>
      </c>
      <c r="I95" s="22">
        <v>1442960.0</v>
      </c>
      <c r="J95" s="22">
        <v>1434385.0</v>
      </c>
      <c r="K95" s="22">
        <v>1427368.0</v>
      </c>
      <c r="L95" s="22">
        <v>1435705.0</v>
      </c>
      <c r="M95" s="22">
        <v>1426962.0</v>
      </c>
      <c r="N95" s="22">
        <v>1431196.0</v>
      </c>
      <c r="O95" s="22">
        <v>1430672.0</v>
      </c>
      <c r="P95" s="22">
        <v>1424194.0</v>
      </c>
      <c r="Q95" s="22">
        <v>1424317.0</v>
      </c>
    </row>
    <row r="96" ht="14.25" customHeight="1">
      <c r="D96" s="21">
        <v>16090.0</v>
      </c>
      <c r="E96" s="21" t="s">
        <v>131</v>
      </c>
      <c r="F96" s="22">
        <v>8865316.0</v>
      </c>
      <c r="G96" s="22">
        <v>8865316.0</v>
      </c>
      <c r="H96" s="22">
        <v>8865316.0</v>
      </c>
      <c r="I96" s="22">
        <v>8865316.0</v>
      </c>
      <c r="J96" s="22">
        <v>9484608.0</v>
      </c>
      <c r="K96" s="22">
        <v>9484608.0</v>
      </c>
      <c r="L96" s="22">
        <v>9484608.0</v>
      </c>
      <c r="M96" s="22">
        <v>9484608.0</v>
      </c>
      <c r="N96" s="22">
        <v>9484608.0</v>
      </c>
      <c r="O96" s="22">
        <v>9484608.0</v>
      </c>
      <c r="P96" s="22">
        <v>9484608.0</v>
      </c>
      <c r="Q96" s="22">
        <v>9484608.0</v>
      </c>
    </row>
    <row r="97" ht="14.25" customHeight="1">
      <c r="D97" s="21">
        <v>16100.0</v>
      </c>
      <c r="E97" s="21" t="s">
        <v>71</v>
      </c>
      <c r="F97" s="22">
        <v>8.2590246E7</v>
      </c>
      <c r="G97" s="22">
        <v>8.5875177E7</v>
      </c>
      <c r="H97" s="22">
        <v>9.2228162E7</v>
      </c>
      <c r="I97" s="22">
        <v>9.646784E7</v>
      </c>
      <c r="J97" s="22">
        <v>9.9729743E7</v>
      </c>
      <c r="K97" s="22">
        <v>1.27180334E8</v>
      </c>
      <c r="L97" s="22">
        <v>1.34876586E8</v>
      </c>
      <c r="M97" s="22">
        <v>1.42340904E8</v>
      </c>
      <c r="N97" s="22">
        <v>1.3301698E8</v>
      </c>
      <c r="O97" s="22">
        <v>1.44009578E8</v>
      </c>
      <c r="P97" s="22">
        <v>1.23445872E8</v>
      </c>
      <c r="Q97" s="22">
        <v>1.12818718E8</v>
      </c>
    </row>
    <row r="98" ht="14.25" customHeight="1">
      <c r="D98" s="21">
        <v>16510.0</v>
      </c>
      <c r="E98" s="21" t="s">
        <v>36</v>
      </c>
      <c r="F98" s="22">
        <v>-9148256.0</v>
      </c>
      <c r="G98" s="22">
        <v>-9191273.0</v>
      </c>
      <c r="H98" s="22">
        <v>-9251633.0</v>
      </c>
      <c r="I98" s="22">
        <v>-9344418.0</v>
      </c>
      <c r="J98" s="22">
        <v>-9443124.0</v>
      </c>
      <c r="K98" s="22">
        <v>-9534466.0</v>
      </c>
      <c r="L98" s="22">
        <v>-9629143.0</v>
      </c>
      <c r="M98" s="22">
        <v>-9720670.0</v>
      </c>
      <c r="N98" s="22">
        <v>-9819951.0</v>
      </c>
      <c r="O98" s="22">
        <v>-9926090.0</v>
      </c>
      <c r="P98" s="22">
        <v>-1.001479E7</v>
      </c>
      <c r="Q98" s="22">
        <v>-1.0763846E7</v>
      </c>
    </row>
    <row r="99" ht="14.25" customHeight="1">
      <c r="D99" s="21">
        <v>16515.0</v>
      </c>
      <c r="E99" s="21" t="s">
        <v>132</v>
      </c>
      <c r="F99" s="22">
        <v>-723872.0</v>
      </c>
      <c r="G99" s="22">
        <v>-723872.0</v>
      </c>
      <c r="H99" s="22">
        <v>-723872.0</v>
      </c>
      <c r="I99" s="22">
        <v>-723872.0</v>
      </c>
      <c r="J99" s="22">
        <v>-723872.0</v>
      </c>
      <c r="K99" s="22">
        <v>-723872.0</v>
      </c>
      <c r="L99" s="22">
        <v>-723872.0</v>
      </c>
      <c r="M99" s="22">
        <v>-723872.0</v>
      </c>
      <c r="N99" s="22">
        <v>-723872.0</v>
      </c>
      <c r="O99" s="22">
        <v>-723872.0</v>
      </c>
      <c r="P99" s="22">
        <v>-723872.0</v>
      </c>
      <c r="Q99" s="22">
        <v>-797153.0</v>
      </c>
    </row>
    <row r="100" ht="14.25" customHeight="1">
      <c r="D100" s="21">
        <v>16530.0</v>
      </c>
      <c r="E100" s="21" t="s">
        <v>36</v>
      </c>
      <c r="F100" s="22">
        <v>-4689305.0</v>
      </c>
      <c r="G100" s="22">
        <v>-4808137.0</v>
      </c>
      <c r="H100" s="22">
        <v>-4942734.0</v>
      </c>
      <c r="I100" s="22">
        <v>-5063472.0</v>
      </c>
      <c r="J100" s="22">
        <v>-5179604.0</v>
      </c>
      <c r="K100" s="22">
        <v>-5295925.0</v>
      </c>
      <c r="L100" s="22">
        <v>-5413809.0</v>
      </c>
      <c r="M100" s="22">
        <v>-5530055.0</v>
      </c>
      <c r="N100" s="22">
        <v>-5660214.0</v>
      </c>
      <c r="O100" s="22">
        <v>-5789685.0</v>
      </c>
      <c r="P100" s="22">
        <v>-5934383.0</v>
      </c>
      <c r="Q100" s="22">
        <v>-6040325.0</v>
      </c>
    </row>
    <row r="101" ht="14.25" customHeight="1">
      <c r="D101" s="21">
        <v>16535.0</v>
      </c>
      <c r="E101" s="21" t="s">
        <v>133</v>
      </c>
      <c r="F101" s="22">
        <v>-4172935.0</v>
      </c>
      <c r="G101" s="22">
        <v>-4261448.0</v>
      </c>
      <c r="H101" s="22">
        <v>-4344386.0</v>
      </c>
      <c r="I101" s="22">
        <v>-4433822.0</v>
      </c>
      <c r="J101" s="22">
        <v>-4531547.0</v>
      </c>
      <c r="K101" s="22">
        <v>-4611102.0</v>
      </c>
      <c r="L101" s="22">
        <v>-4689037.0</v>
      </c>
      <c r="M101" s="22">
        <v>-4787908.0</v>
      </c>
      <c r="N101" s="22">
        <v>-4873954.0</v>
      </c>
      <c r="O101" s="22">
        <v>-4967321.0</v>
      </c>
      <c r="P101" s="22">
        <v>-5040717.0</v>
      </c>
      <c r="Q101" s="22">
        <v>-5493078.0</v>
      </c>
    </row>
    <row r="102" ht="14.25" customHeight="1">
      <c r="D102" s="21">
        <v>16540.0</v>
      </c>
      <c r="E102" s="21" t="s">
        <v>36</v>
      </c>
      <c r="F102" s="22">
        <v>-1.1098845E7</v>
      </c>
      <c r="G102" s="22">
        <v>-1.1257732E7</v>
      </c>
      <c r="H102" s="22">
        <v>-1.1438811E7</v>
      </c>
      <c r="I102" s="22">
        <v>-1.1611142E7</v>
      </c>
      <c r="J102" s="22">
        <v>-1.1759361E7</v>
      </c>
      <c r="K102" s="22">
        <v>-1.1906288E7</v>
      </c>
      <c r="L102" s="22">
        <v>-1.208535E7</v>
      </c>
      <c r="M102" s="22">
        <v>-1.2233278E7</v>
      </c>
      <c r="N102" s="22">
        <v>-1.2527491E7</v>
      </c>
      <c r="O102" s="22">
        <v>-1.2768134E7</v>
      </c>
      <c r="P102" s="22">
        <v>-1.3040709E7</v>
      </c>
      <c r="Q102" s="22">
        <v>-1.2985947E7</v>
      </c>
    </row>
    <row r="103" ht="14.25" customHeight="1">
      <c r="D103" s="21">
        <v>16550.0</v>
      </c>
      <c r="E103" s="21" t="s">
        <v>36</v>
      </c>
      <c r="F103" s="22">
        <v>-1.25543183E8</v>
      </c>
      <c r="G103" s="22">
        <v>-1.26768584E8</v>
      </c>
      <c r="H103" s="22">
        <v>-1.28086284E8</v>
      </c>
      <c r="I103" s="22">
        <v>-1.29943685E8</v>
      </c>
      <c r="J103" s="22">
        <v>-1.31474163E8</v>
      </c>
      <c r="K103" s="22">
        <v>-1.33174714E8</v>
      </c>
      <c r="L103" s="22">
        <v>-1.35088535E8</v>
      </c>
      <c r="M103" s="22">
        <v>-1.36454473E8</v>
      </c>
      <c r="N103" s="22">
        <v>-1.38366474E8</v>
      </c>
      <c r="O103" s="22">
        <v>-1.40052164E8</v>
      </c>
      <c r="P103" s="22">
        <v>-1.42382145E8</v>
      </c>
      <c r="Q103" s="22">
        <v>-1.42524966E8</v>
      </c>
    </row>
    <row r="104" ht="14.25" customHeight="1">
      <c r="D104" s="21">
        <v>16560.0</v>
      </c>
      <c r="E104" s="21" t="s">
        <v>36</v>
      </c>
      <c r="F104" s="22">
        <v>-802467.0</v>
      </c>
      <c r="G104" s="22">
        <v>-808857.0</v>
      </c>
      <c r="H104" s="22">
        <v>-815978.0</v>
      </c>
      <c r="I104" s="22">
        <v>-822766.0</v>
      </c>
      <c r="J104" s="22">
        <v>-828777.0</v>
      </c>
      <c r="K104" s="22">
        <v>-834749.0</v>
      </c>
      <c r="L104" s="22">
        <v>-841746.0</v>
      </c>
      <c r="M104" s="22">
        <v>-847794.0</v>
      </c>
      <c r="N104" s="22">
        <v>-858098.0</v>
      </c>
      <c r="O104" s="22">
        <v>-868283.0</v>
      </c>
      <c r="P104" s="22">
        <v>-878140.0</v>
      </c>
      <c r="Q104" s="22">
        <v>-874287.0</v>
      </c>
    </row>
    <row r="105" ht="14.25" customHeight="1">
      <c r="D105" s="21">
        <v>16570.0</v>
      </c>
      <c r="E105" s="21" t="s">
        <v>36</v>
      </c>
      <c r="F105" s="22">
        <v>-1162088.0</v>
      </c>
      <c r="G105" s="22">
        <v>-1172295.0</v>
      </c>
      <c r="H105" s="22">
        <v>-1186429.0</v>
      </c>
      <c r="I105" s="22">
        <v>-1196452.0</v>
      </c>
      <c r="J105" s="22">
        <v>-1196077.0</v>
      </c>
      <c r="K105" s="22">
        <v>-1194542.0</v>
      </c>
      <c r="L105" s="22">
        <v>-1206253.0</v>
      </c>
      <c r="M105" s="22">
        <v>-1205835.0</v>
      </c>
      <c r="N105" s="22">
        <v>-1216645.0</v>
      </c>
      <c r="O105" s="22">
        <v>-1224155.0</v>
      </c>
      <c r="P105" s="22">
        <v>-1224716.0</v>
      </c>
      <c r="Q105" s="22">
        <v>-1233907.0</v>
      </c>
    </row>
    <row r="106" ht="14.25" customHeight="1">
      <c r="D106" s="21">
        <v>16590.0</v>
      </c>
      <c r="E106" s="21" t="s">
        <v>36</v>
      </c>
      <c r="F106" s="22">
        <v>-2142530.0</v>
      </c>
      <c r="G106" s="22">
        <v>-2253450.0</v>
      </c>
      <c r="H106" s="22">
        <v>-2362820.0</v>
      </c>
      <c r="I106" s="22">
        <v>-2472190.0</v>
      </c>
      <c r="J106" s="22">
        <v>-2593171.0</v>
      </c>
      <c r="K106" s="22">
        <v>-2705122.0</v>
      </c>
      <c r="L106" s="22">
        <v>-2817072.0</v>
      </c>
      <c r="M106" s="22">
        <v>-2929022.0</v>
      </c>
      <c r="N106" s="22">
        <v>-3040972.0</v>
      </c>
      <c r="O106" s="22">
        <v>-3152922.0</v>
      </c>
      <c r="P106" s="22">
        <v>-3264873.0</v>
      </c>
      <c r="Q106" s="22">
        <v>-3376823.0</v>
      </c>
    </row>
    <row r="107" ht="14.25" customHeight="1">
      <c r="D107" s="21">
        <v>17120.0</v>
      </c>
      <c r="E107" s="21" t="s">
        <v>134</v>
      </c>
      <c r="F107" s="22">
        <v>79000.0</v>
      </c>
      <c r="G107" s="22">
        <v>79000.0</v>
      </c>
      <c r="H107" s="22">
        <v>79000.0</v>
      </c>
      <c r="I107" s="22">
        <v>79000.0</v>
      </c>
      <c r="J107" s="22">
        <v>79000.0</v>
      </c>
      <c r="K107" s="22">
        <v>79000.0</v>
      </c>
      <c r="L107" s="22">
        <v>79000.0</v>
      </c>
      <c r="M107" s="22">
        <v>79000.0</v>
      </c>
      <c r="N107" s="22">
        <v>79000.0</v>
      </c>
      <c r="O107" s="22">
        <v>79000.0</v>
      </c>
      <c r="P107" s="22">
        <v>79000.0</v>
      </c>
      <c r="Q107" s="22">
        <v>79000.0</v>
      </c>
    </row>
    <row r="108" ht="14.25" customHeight="1">
      <c r="D108" s="21">
        <v>19110.0</v>
      </c>
      <c r="E108" s="21" t="s">
        <v>135</v>
      </c>
      <c r="F108" s="22">
        <v>316284.0</v>
      </c>
      <c r="G108" s="22">
        <v>316284.0</v>
      </c>
      <c r="H108" s="22">
        <v>316284.0</v>
      </c>
      <c r="I108" s="22">
        <v>316284.0</v>
      </c>
      <c r="J108" s="22">
        <v>316284.0</v>
      </c>
      <c r="K108" s="22">
        <v>316284.0</v>
      </c>
      <c r="L108" s="22">
        <v>316284.0</v>
      </c>
      <c r="M108" s="22">
        <v>316284.0</v>
      </c>
      <c r="N108" s="22">
        <v>41070.0</v>
      </c>
      <c r="O108" s="22">
        <v>41070.0</v>
      </c>
      <c r="P108" s="22">
        <v>41070.0</v>
      </c>
    </row>
    <row r="109" ht="14.25" customHeight="1">
      <c r="D109" s="21">
        <v>19200.0</v>
      </c>
      <c r="E109" s="21" t="s">
        <v>136</v>
      </c>
      <c r="H109" s="22">
        <v>250000.0</v>
      </c>
      <c r="I109" s="22">
        <v>1592117.0</v>
      </c>
      <c r="J109" s="22">
        <v>1598884.0</v>
      </c>
      <c r="K109" s="22">
        <v>1580199.0</v>
      </c>
      <c r="L109" s="22">
        <v>1574504.0</v>
      </c>
      <c r="M109" s="22">
        <v>1567291.0</v>
      </c>
      <c r="N109" s="22">
        <v>1553051.0</v>
      </c>
      <c r="O109" s="22">
        <v>1540931.0</v>
      </c>
      <c r="P109" s="22">
        <v>4532274.0</v>
      </c>
      <c r="Q109" s="22">
        <v>4520273.0</v>
      </c>
    </row>
    <row r="110" ht="14.25" customHeight="1">
      <c r="D110" s="21">
        <v>19225.0</v>
      </c>
      <c r="E110" s="21" t="s">
        <v>136</v>
      </c>
      <c r="F110" s="22">
        <v>347948.0</v>
      </c>
      <c r="G110" s="22">
        <v>336406.0</v>
      </c>
      <c r="H110" s="22">
        <v>324802.0</v>
      </c>
      <c r="I110" s="22">
        <v>313198.0</v>
      </c>
      <c r="J110" s="22">
        <v>301405.0</v>
      </c>
      <c r="K110" s="22">
        <v>289611.0</v>
      </c>
      <c r="L110" s="22">
        <v>277753.0</v>
      </c>
      <c r="M110" s="22">
        <v>265831.0</v>
      </c>
      <c r="N110" s="22">
        <v>253845.0</v>
      </c>
      <c r="O110" s="22">
        <v>241793.0</v>
      </c>
      <c r="P110" s="22">
        <v>229676.0</v>
      </c>
      <c r="Q110" s="22">
        <v>217494.0</v>
      </c>
    </row>
    <row r="111" ht="14.25" customHeight="1">
      <c r="D111" s="21">
        <v>19244.0</v>
      </c>
      <c r="E111" s="21" t="s">
        <v>136</v>
      </c>
      <c r="F111" s="22">
        <v>-10000.0</v>
      </c>
      <c r="G111" s="22">
        <v>-10000.0</v>
      </c>
      <c r="H111" s="22">
        <v>-10000.0</v>
      </c>
      <c r="I111" s="22">
        <v>-10000.0</v>
      </c>
      <c r="J111" s="22">
        <v>-10000.0</v>
      </c>
      <c r="K111" s="22">
        <v>-10000.0</v>
      </c>
      <c r="L111" s="22">
        <v>-10000.0</v>
      </c>
      <c r="M111" s="22">
        <v>-10000.0</v>
      </c>
      <c r="N111" s="22">
        <v>-10000.0</v>
      </c>
      <c r="O111" s="22">
        <v>-10000.0</v>
      </c>
      <c r="P111" s="22">
        <v>-10000.0</v>
      </c>
      <c r="Q111" s="22">
        <v>-10000.0</v>
      </c>
    </row>
    <row r="112" ht="14.25" customHeight="1">
      <c r="D112" s="21">
        <v>19293.0</v>
      </c>
      <c r="E112" s="21" t="s">
        <v>136</v>
      </c>
      <c r="F112" s="22">
        <v>1335724.0</v>
      </c>
      <c r="G112" s="22">
        <v>1316801.0</v>
      </c>
      <c r="H112" s="22">
        <v>1292907.0</v>
      </c>
      <c r="I112" s="22">
        <v>1274622.0</v>
      </c>
      <c r="J112" s="22">
        <v>1250446.0</v>
      </c>
      <c r="K112" s="22">
        <v>1229667.0</v>
      </c>
      <c r="L112" s="22">
        <v>1205993.0</v>
      </c>
      <c r="M112" s="22">
        <v>1179453.0</v>
      </c>
      <c r="N112" s="22">
        <v>1159567.0</v>
      </c>
      <c r="O112" s="22">
        <v>1134056.0</v>
      </c>
      <c r="P112" s="22">
        <v>1114737.0</v>
      </c>
      <c r="Q112" s="22">
        <v>1086325.0</v>
      </c>
    </row>
    <row r="113" ht="14.25" customHeight="1">
      <c r="D113" s="21">
        <v>19300.0</v>
      </c>
      <c r="E113" s="21" t="s">
        <v>137</v>
      </c>
      <c r="I113" s="22">
        <v>5.5722103E7</v>
      </c>
      <c r="Q113" s="22">
        <v>2706136.0</v>
      </c>
    </row>
    <row r="114" ht="14.25" customHeight="1">
      <c r="D114" s="21">
        <v>19310.0</v>
      </c>
      <c r="E114" s="21" t="s">
        <v>125</v>
      </c>
      <c r="F114" s="22">
        <v>1.1615328E7</v>
      </c>
      <c r="G114" s="22">
        <v>1.1615328E7</v>
      </c>
      <c r="H114" s="22">
        <v>1.1615328E7</v>
      </c>
      <c r="I114" s="22">
        <v>1.1615328E7</v>
      </c>
      <c r="J114" s="22">
        <v>1.1615328E7</v>
      </c>
      <c r="K114" s="22">
        <v>1.1615328E7</v>
      </c>
      <c r="L114" s="22">
        <v>1.1615328E7</v>
      </c>
      <c r="M114" s="22">
        <v>1.1615328E7</v>
      </c>
      <c r="N114" s="22">
        <v>1.1615328E7</v>
      </c>
      <c r="O114" s="22">
        <v>1.1615328E7</v>
      </c>
      <c r="P114" s="22">
        <v>1.1615328E7</v>
      </c>
      <c r="Q114" s="22">
        <v>1.528753E7</v>
      </c>
    </row>
    <row r="115" ht="14.25" customHeight="1">
      <c r="D115" s="21">
        <v>19400.0</v>
      </c>
      <c r="E115" s="21" t="s">
        <v>138</v>
      </c>
      <c r="F115" s="21">
        <v>53.0</v>
      </c>
      <c r="G115" s="21">
        <v>2.0</v>
      </c>
      <c r="H115" s="21">
        <v>302.0</v>
      </c>
      <c r="I115" s="21">
        <v>438.0</v>
      </c>
      <c r="J115" s="21">
        <v>119.0</v>
      </c>
      <c r="K115" s="21">
        <v>-222.0</v>
      </c>
      <c r="L115" s="21">
        <v>36.0</v>
      </c>
      <c r="M115" s="22">
        <v>-7271.0</v>
      </c>
      <c r="N115" s="22">
        <v>-7127.0</v>
      </c>
      <c r="O115" s="22">
        <v>-7053.0</v>
      </c>
      <c r="P115" s="22">
        <v>-7177.0</v>
      </c>
      <c r="Q115" s="21">
        <v>-163.0</v>
      </c>
    </row>
    <row r="116" ht="14.25" customHeight="1">
      <c r="D116" s="21">
        <v>19510.0</v>
      </c>
      <c r="E116" s="21" t="s">
        <v>84</v>
      </c>
      <c r="F116" s="22">
        <v>3.7171641E7</v>
      </c>
      <c r="G116" s="22">
        <v>3.7171072E7</v>
      </c>
      <c r="H116" s="22">
        <v>3.7171318E7</v>
      </c>
      <c r="I116" s="22">
        <v>3.8040648E7</v>
      </c>
      <c r="J116" s="22">
        <v>3.8040136E7</v>
      </c>
      <c r="K116" s="22">
        <v>3.8039819E7</v>
      </c>
      <c r="L116" s="22">
        <v>3.8040234E7</v>
      </c>
      <c r="M116" s="22">
        <v>3.8039745E7</v>
      </c>
      <c r="N116" s="22">
        <v>5.4657748E7</v>
      </c>
      <c r="O116" s="22">
        <v>5.4729413E7</v>
      </c>
      <c r="P116" s="22">
        <v>5.4917729E7</v>
      </c>
      <c r="Q116" s="22">
        <v>3.1443324E7</v>
      </c>
    </row>
    <row r="117" ht="14.25" customHeight="1">
      <c r="D117" s="21">
        <v>19515.0</v>
      </c>
      <c r="E117" s="21" t="s">
        <v>139</v>
      </c>
      <c r="F117" s="22">
        <v>-1.6434928E7</v>
      </c>
      <c r="G117" s="22">
        <v>-1.6764902E7</v>
      </c>
      <c r="H117" s="22">
        <v>-1.7095692E7</v>
      </c>
      <c r="I117" s="22">
        <v>-1.74264E7</v>
      </c>
      <c r="J117" s="22">
        <v>-1.7756432E7</v>
      </c>
      <c r="K117" s="22">
        <v>-1.9441567E7</v>
      </c>
      <c r="L117" s="22">
        <v>-2.0005437E7</v>
      </c>
      <c r="M117" s="22">
        <v>-2.0568402E7</v>
      </c>
      <c r="N117" s="22">
        <v>-2.1132348E7</v>
      </c>
      <c r="O117" s="22">
        <v>-2.1695535E7</v>
      </c>
      <c r="P117" s="22">
        <v>-2.2258682E7</v>
      </c>
      <c r="Q117" s="22">
        <v>-1.2475008E7</v>
      </c>
    </row>
    <row r="118" ht="14.25" customHeight="1">
      <c r="D118" s="21">
        <v>19520.0</v>
      </c>
      <c r="E118" s="21" t="s">
        <v>140</v>
      </c>
      <c r="F118" s="22">
        <v>807995.0</v>
      </c>
      <c r="G118" s="22">
        <v>807995.0</v>
      </c>
      <c r="H118" s="22">
        <v>807995.0</v>
      </c>
      <c r="I118" s="22">
        <v>807995.0</v>
      </c>
      <c r="J118" s="22">
        <v>807995.0</v>
      </c>
      <c r="K118" s="22">
        <v>807995.0</v>
      </c>
      <c r="L118" s="22">
        <v>807995.0</v>
      </c>
      <c r="M118" s="22">
        <v>807995.0</v>
      </c>
      <c r="N118" s="22">
        <v>807995.0</v>
      </c>
      <c r="O118" s="22">
        <v>807995.0</v>
      </c>
      <c r="P118" s="22">
        <v>807995.0</v>
      </c>
      <c r="Q118" s="22">
        <v>807995.0</v>
      </c>
    </row>
    <row r="119" ht="14.25" customHeight="1">
      <c r="D119" s="21">
        <v>19525.0</v>
      </c>
      <c r="E119" s="21" t="s">
        <v>139</v>
      </c>
      <c r="F119" s="22">
        <v>-435691.0</v>
      </c>
      <c r="G119" s="22">
        <v>-446351.0</v>
      </c>
      <c r="H119" s="22">
        <v>-457012.0</v>
      </c>
      <c r="I119" s="22">
        <v>-467672.0</v>
      </c>
      <c r="J119" s="22">
        <v>-478333.0</v>
      </c>
      <c r="K119" s="22">
        <v>-488993.0</v>
      </c>
      <c r="L119" s="22">
        <v>-499653.0</v>
      </c>
      <c r="M119" s="22">
        <v>-510314.0</v>
      </c>
      <c r="N119" s="22">
        <v>-520974.0</v>
      </c>
      <c r="O119" s="22">
        <v>-531635.0</v>
      </c>
      <c r="P119" s="22">
        <v>-542295.0</v>
      </c>
      <c r="Q119" s="22">
        <v>-552955.0</v>
      </c>
    </row>
    <row r="120" ht="14.25" customHeight="1">
      <c r="D120" s="21">
        <v>19530.0</v>
      </c>
      <c r="E120" s="21" t="s">
        <v>141</v>
      </c>
      <c r="F120" s="22">
        <v>253000.0</v>
      </c>
      <c r="G120" s="22">
        <v>253000.0</v>
      </c>
      <c r="H120" s="22">
        <v>253000.0</v>
      </c>
      <c r="I120" s="22">
        <v>253000.0</v>
      </c>
      <c r="J120" s="22">
        <v>253000.0</v>
      </c>
      <c r="K120" s="22">
        <v>253000.0</v>
      </c>
      <c r="L120" s="22">
        <v>253000.0</v>
      </c>
      <c r="M120" s="22">
        <v>253000.0</v>
      </c>
      <c r="N120" s="22">
        <v>253000.0</v>
      </c>
      <c r="O120" s="22">
        <v>253000.0</v>
      </c>
      <c r="P120" s="22">
        <v>253000.0</v>
      </c>
      <c r="Q120" s="22">
        <v>253000.0</v>
      </c>
    </row>
    <row r="121" ht="14.25" customHeight="1">
      <c r="D121" s="21">
        <v>19535.0</v>
      </c>
      <c r="E121" s="21" t="s">
        <v>139</v>
      </c>
      <c r="F121" s="22">
        <v>-253000.0</v>
      </c>
      <c r="G121" s="22">
        <v>-253000.0</v>
      </c>
      <c r="H121" s="22">
        <v>-253000.0</v>
      </c>
      <c r="I121" s="22">
        <v>-253000.0</v>
      </c>
      <c r="J121" s="22">
        <v>-253000.0</v>
      </c>
      <c r="K121" s="22">
        <v>-253000.0</v>
      </c>
      <c r="L121" s="22">
        <v>-253000.0</v>
      </c>
      <c r="M121" s="22">
        <v>-253000.0</v>
      </c>
      <c r="N121" s="22">
        <v>-253000.0</v>
      </c>
      <c r="O121" s="22">
        <v>-253000.0</v>
      </c>
      <c r="P121" s="22">
        <v>-253000.0</v>
      </c>
      <c r="Q121" s="22">
        <v>-253000.0</v>
      </c>
    </row>
    <row r="122" ht="14.25" customHeight="1">
      <c r="D122" s="21">
        <v>19540.0</v>
      </c>
      <c r="E122" s="21" t="s">
        <v>73</v>
      </c>
      <c r="F122" s="22">
        <v>4.1089341E7</v>
      </c>
      <c r="G122" s="22">
        <v>4.1037535E7</v>
      </c>
      <c r="H122" s="22">
        <v>4.1064652E7</v>
      </c>
      <c r="I122" s="22">
        <v>4.110898E7</v>
      </c>
      <c r="J122" s="22">
        <v>4.1050952E7</v>
      </c>
      <c r="K122" s="22">
        <v>8.3607082E7</v>
      </c>
      <c r="L122" s="22">
        <v>8.3664744E7</v>
      </c>
      <c r="M122" s="22">
        <v>8.3615968E7</v>
      </c>
      <c r="N122" s="22">
        <v>8.3297565E7</v>
      </c>
      <c r="O122" s="22">
        <v>8.2258222E7</v>
      </c>
      <c r="P122" s="22">
        <v>8.2242048E7</v>
      </c>
      <c r="Q122" s="22">
        <v>8.9095424E7</v>
      </c>
    </row>
    <row r="123" ht="14.25" customHeight="1">
      <c r="D123" s="21">
        <v>19545.0</v>
      </c>
      <c r="E123" s="21" t="s">
        <v>139</v>
      </c>
      <c r="F123" s="22">
        <v>-5896252.0</v>
      </c>
      <c r="G123" s="22">
        <v>-5896252.0</v>
      </c>
      <c r="H123" s="22">
        <v>-5896252.0</v>
      </c>
      <c r="I123" s="22">
        <v>-5896252.0</v>
      </c>
      <c r="J123" s="22">
        <v>-5896252.0</v>
      </c>
      <c r="K123" s="22">
        <v>-5896252.0</v>
      </c>
      <c r="L123" s="22">
        <v>-5896252.0</v>
      </c>
      <c r="M123" s="22">
        <v>-5896252.0</v>
      </c>
      <c r="N123" s="22">
        <v>-5896252.0</v>
      </c>
      <c r="O123" s="22">
        <v>-5896252.0</v>
      </c>
      <c r="P123" s="22">
        <v>-5896252.0</v>
      </c>
      <c r="Q123" s="22">
        <v>-5896252.0</v>
      </c>
    </row>
    <row r="124" ht="14.25" customHeight="1">
      <c r="D124" s="21">
        <v>19550.0</v>
      </c>
      <c r="E124" s="21" t="s">
        <v>78</v>
      </c>
      <c r="J124" s="22">
        <v>5.6294886E7</v>
      </c>
      <c r="K124" s="22">
        <v>5.6341332E7</v>
      </c>
      <c r="L124" s="22">
        <v>5.6341332E7</v>
      </c>
      <c r="M124" s="22">
        <v>5.6341332E7</v>
      </c>
      <c r="N124" s="22">
        <v>5.6370262E7</v>
      </c>
      <c r="O124" s="22">
        <v>5.6370262E7</v>
      </c>
      <c r="P124" s="22">
        <v>5.6370262E7</v>
      </c>
      <c r="Q124" s="22">
        <v>5.6320416E7</v>
      </c>
    </row>
    <row r="125" ht="14.25" customHeight="1">
      <c r="D125" s="21">
        <v>19555.0</v>
      </c>
      <c r="E125" s="21" t="s">
        <v>142</v>
      </c>
      <c r="J125" s="22">
        <v>-312749.0</v>
      </c>
      <c r="K125" s="22">
        <v>-625757.0</v>
      </c>
      <c r="L125" s="22">
        <v>-625757.0</v>
      </c>
      <c r="M125" s="22">
        <v>-625757.0</v>
      </c>
      <c r="N125" s="22">
        <v>-625757.0</v>
      </c>
      <c r="O125" s="22">
        <v>-625757.0</v>
      </c>
      <c r="P125" s="22">
        <v>-625757.0</v>
      </c>
    </row>
    <row r="126" ht="14.25" customHeight="1">
      <c r="D126" s="21">
        <v>19560.0</v>
      </c>
      <c r="E126" s="21" t="s">
        <v>79</v>
      </c>
      <c r="Q126" s="22">
        <v>5.07E7</v>
      </c>
    </row>
    <row r="127" ht="14.25" customHeight="1">
      <c r="D127" s="21">
        <v>19565.0</v>
      </c>
      <c r="E127" s="21" t="s">
        <v>142</v>
      </c>
      <c r="Q127" s="22">
        <v>-1690000.0</v>
      </c>
    </row>
    <row r="128" ht="14.25" customHeight="1">
      <c r="D128" s="21">
        <v>19570.0</v>
      </c>
      <c r="E128" s="21" t="s">
        <v>143</v>
      </c>
      <c r="Q128" s="22">
        <v>70000.0</v>
      </c>
    </row>
    <row r="129" ht="14.25" customHeight="1">
      <c r="D129" s="21">
        <v>19575.0</v>
      </c>
      <c r="E129" s="21" t="s">
        <v>142</v>
      </c>
      <c r="Q129" s="22">
        <v>-3500.0</v>
      </c>
    </row>
    <row r="130" ht="14.25" customHeight="1">
      <c r="D130" s="21">
        <v>19580.0</v>
      </c>
      <c r="E130" s="21" t="s">
        <v>144</v>
      </c>
      <c r="Q130" s="22">
        <v>617000.0</v>
      </c>
    </row>
    <row r="131" ht="14.25" customHeight="1">
      <c r="D131" s="21">
        <v>19585.0</v>
      </c>
      <c r="E131" s="21" t="s">
        <v>142</v>
      </c>
      <c r="Q131" s="22">
        <v>-32183.0</v>
      </c>
    </row>
    <row r="132" ht="14.25" customHeight="1">
      <c r="D132" s="21">
        <v>21000.0</v>
      </c>
      <c r="E132" s="21" t="s">
        <v>46</v>
      </c>
      <c r="F132" s="22">
        <v>-2533287.0</v>
      </c>
      <c r="G132" s="22">
        <v>-6968038.0</v>
      </c>
      <c r="H132" s="22">
        <v>-1.0746061E7</v>
      </c>
      <c r="I132" s="22">
        <v>-1.1827634E7</v>
      </c>
      <c r="J132" s="22">
        <v>-1.0915765E7</v>
      </c>
      <c r="K132" s="22">
        <v>-1.2523362E7</v>
      </c>
      <c r="L132" s="22">
        <v>-2.0319982E7</v>
      </c>
      <c r="M132" s="22">
        <v>-1.4537466E7</v>
      </c>
      <c r="N132" s="22">
        <v>-2.5374939E7</v>
      </c>
      <c r="O132" s="22">
        <v>-1.6318157E7</v>
      </c>
      <c r="P132" s="22">
        <v>-1.6837288E7</v>
      </c>
      <c r="Q132" s="22">
        <v>-2.8254854E7</v>
      </c>
    </row>
    <row r="133" ht="14.25" customHeight="1">
      <c r="D133" s="21">
        <v>21100.0</v>
      </c>
      <c r="E133" s="21" t="s">
        <v>46</v>
      </c>
      <c r="F133" s="22">
        <v>-1.8659156E7</v>
      </c>
      <c r="G133" s="22">
        <v>-1.9167388E7</v>
      </c>
      <c r="H133" s="22">
        <v>-1.9537622E7</v>
      </c>
      <c r="I133" s="22">
        <v>-1.9277769E7</v>
      </c>
      <c r="J133" s="22">
        <v>-1.8754724E7</v>
      </c>
      <c r="K133" s="22">
        <v>-1.8250127E7</v>
      </c>
      <c r="L133" s="22">
        <v>-1.6879736E7</v>
      </c>
      <c r="M133" s="22">
        <v>-1.6487056E7</v>
      </c>
      <c r="N133" s="22">
        <v>-1.7598592E7</v>
      </c>
      <c r="O133" s="22">
        <v>-1.632262E7</v>
      </c>
      <c r="P133" s="22">
        <v>-1.7279071E7</v>
      </c>
      <c r="Q133" s="22">
        <v>-1.7038149E7</v>
      </c>
    </row>
    <row r="134" ht="14.25" customHeight="1">
      <c r="D134" s="21">
        <v>21105.0</v>
      </c>
      <c r="E134" s="21" t="s">
        <v>145</v>
      </c>
      <c r="F134" s="22">
        <v>-7726144.0</v>
      </c>
      <c r="G134" s="22">
        <v>-6894256.0</v>
      </c>
      <c r="H134" s="22">
        <v>-7205876.0</v>
      </c>
      <c r="I134" s="22">
        <v>-6506341.0</v>
      </c>
      <c r="J134" s="22">
        <v>-5470410.0</v>
      </c>
      <c r="K134" s="22">
        <v>-6672383.0</v>
      </c>
      <c r="L134" s="22">
        <v>-7283570.0</v>
      </c>
      <c r="M134" s="22">
        <v>-9149766.0</v>
      </c>
      <c r="N134" s="22">
        <v>-1.0307707E7</v>
      </c>
      <c r="O134" s="22">
        <v>-1.0034018E7</v>
      </c>
      <c r="P134" s="22">
        <v>-7183833.0</v>
      </c>
      <c r="Q134" s="22">
        <v>-3327117.0</v>
      </c>
    </row>
    <row r="135" ht="14.25" customHeight="1">
      <c r="D135" s="21">
        <v>21151.0</v>
      </c>
      <c r="E135" s="21" t="s">
        <v>146</v>
      </c>
      <c r="F135" s="22">
        <v>-738553.0</v>
      </c>
      <c r="G135" s="22">
        <v>-729680.0</v>
      </c>
      <c r="H135" s="22">
        <v>-760002.0</v>
      </c>
      <c r="I135" s="22">
        <v>-772482.0</v>
      </c>
      <c r="J135" s="22">
        <v>-743265.0</v>
      </c>
      <c r="K135" s="22">
        <v>-711953.0</v>
      </c>
      <c r="L135" s="22">
        <v>-735654.0</v>
      </c>
      <c r="M135" s="22">
        <v>-708435.0</v>
      </c>
      <c r="N135" s="22">
        <v>-721610.0</v>
      </c>
      <c r="O135" s="22">
        <v>-728417.0</v>
      </c>
      <c r="P135" s="22">
        <v>-717656.0</v>
      </c>
      <c r="Q135" s="22">
        <v>-718046.0</v>
      </c>
    </row>
    <row r="136" ht="14.25" customHeight="1">
      <c r="D136" s="21">
        <v>22100.0</v>
      </c>
      <c r="E136" s="21" t="s">
        <v>147</v>
      </c>
      <c r="F136" s="22">
        <v>7987825.0</v>
      </c>
      <c r="G136" s="22">
        <v>6943274.0</v>
      </c>
      <c r="H136" s="22">
        <v>6964798.0</v>
      </c>
      <c r="I136" s="22">
        <v>6640082.0</v>
      </c>
      <c r="J136" s="22">
        <v>8268199.0</v>
      </c>
      <c r="K136" s="22">
        <v>6572652.0</v>
      </c>
      <c r="L136" s="22">
        <v>1.4403922E7</v>
      </c>
      <c r="M136" s="22">
        <v>3658888.0</v>
      </c>
      <c r="N136" s="22">
        <v>2666816.0</v>
      </c>
      <c r="O136" s="22">
        <v>6787905.0</v>
      </c>
      <c r="P136" s="22">
        <v>4554260.0</v>
      </c>
      <c r="Q136" s="22">
        <v>8647577.0</v>
      </c>
    </row>
    <row r="137" ht="14.25" customHeight="1">
      <c r="D137" s="21">
        <v>22105.0</v>
      </c>
      <c r="E137" s="21" t="s">
        <v>47</v>
      </c>
      <c r="F137" s="22">
        <v>-1.2238561E7</v>
      </c>
      <c r="G137" s="22">
        <v>-1.2781281E7</v>
      </c>
      <c r="H137" s="22">
        <v>-1.53391E7</v>
      </c>
      <c r="I137" s="22">
        <v>-1.7700607E7</v>
      </c>
      <c r="J137" s="22">
        <v>-1.5773299E7</v>
      </c>
      <c r="K137" s="22">
        <v>-1.8852916E7</v>
      </c>
      <c r="L137" s="22">
        <v>-3.4057137E7</v>
      </c>
      <c r="M137" s="22">
        <v>-1.9476566E7</v>
      </c>
      <c r="N137" s="22">
        <v>-2.380138E7</v>
      </c>
      <c r="O137" s="22">
        <v>-2.8442266E7</v>
      </c>
      <c r="P137" s="22">
        <v>-3.3088613E7</v>
      </c>
      <c r="Q137" s="22">
        <v>-3.5093407E7</v>
      </c>
    </row>
    <row r="138" ht="14.25" customHeight="1">
      <c r="D138" s="21">
        <v>22110.0</v>
      </c>
      <c r="E138" s="21" t="s">
        <v>148</v>
      </c>
      <c r="F138" s="22">
        <v>-265835.0</v>
      </c>
      <c r="G138" s="22">
        <v>-443669.0</v>
      </c>
      <c r="H138" s="22">
        <v>-507889.0</v>
      </c>
      <c r="I138" s="22">
        <v>-252855.0</v>
      </c>
      <c r="J138" s="22">
        <v>-295653.0</v>
      </c>
      <c r="K138" s="22">
        <v>-451728.0</v>
      </c>
      <c r="L138" s="22">
        <v>-932314.0</v>
      </c>
      <c r="M138" s="22">
        <v>-498457.0</v>
      </c>
      <c r="N138" s="22">
        <v>-254546.0</v>
      </c>
      <c r="O138" s="22">
        <v>-331012.0</v>
      </c>
      <c r="P138" s="22">
        <v>-533692.0</v>
      </c>
      <c r="Q138" s="22">
        <v>-723479.0</v>
      </c>
    </row>
    <row r="139" ht="14.25" customHeight="1">
      <c r="D139" s="21">
        <v>22111.0</v>
      </c>
      <c r="E139" s="21" t="s">
        <v>149</v>
      </c>
      <c r="F139" s="22">
        <v>-116317.0</v>
      </c>
      <c r="G139" s="22">
        <v>-155430.0</v>
      </c>
      <c r="H139" s="22">
        <v>-264834.0</v>
      </c>
      <c r="I139" s="22">
        <v>-3101.0</v>
      </c>
      <c r="J139" s="22">
        <v>-49961.0</v>
      </c>
      <c r="K139" s="22">
        <v>-86234.0</v>
      </c>
      <c r="L139" s="22">
        <v>-79254.0</v>
      </c>
      <c r="M139" s="22">
        <v>-135817.0</v>
      </c>
      <c r="N139" s="22">
        <v>-189080.0</v>
      </c>
      <c r="O139" s="22">
        <v>-41153.0</v>
      </c>
      <c r="P139" s="22">
        <v>-394273.0</v>
      </c>
      <c r="Q139" s="22">
        <v>-104756.0</v>
      </c>
    </row>
    <row r="140" ht="14.25" customHeight="1">
      <c r="D140" s="21">
        <v>22120.0</v>
      </c>
      <c r="E140" s="21" t="s">
        <v>150</v>
      </c>
      <c r="F140" s="22">
        <v>-112617.0</v>
      </c>
      <c r="G140" s="22">
        <v>-134346.0</v>
      </c>
      <c r="H140" s="22">
        <v>-90271.0</v>
      </c>
      <c r="I140" s="22">
        <v>-97041.0</v>
      </c>
      <c r="J140" s="22">
        <v>-122771.0</v>
      </c>
      <c r="K140" s="22">
        <v>-152363.0</v>
      </c>
      <c r="L140" s="22">
        <v>-106992.0</v>
      </c>
      <c r="M140" s="22">
        <v>-67919.0</v>
      </c>
      <c r="N140" s="22">
        <v>-80779.0</v>
      </c>
      <c r="O140" s="22">
        <v>-111376.0</v>
      </c>
      <c r="P140" s="22">
        <v>-140394.0</v>
      </c>
      <c r="Q140" s="22">
        <v>-97565.0</v>
      </c>
    </row>
    <row r="141" ht="14.25" customHeight="1">
      <c r="D141" s="21">
        <v>22125.0</v>
      </c>
      <c r="E141" s="21" t="s">
        <v>151</v>
      </c>
      <c r="F141" s="22">
        <v>-83334.0</v>
      </c>
      <c r="G141" s="22">
        <v>-166668.0</v>
      </c>
      <c r="H141" s="22">
        <v>-250002.0</v>
      </c>
      <c r="I141" s="22">
        <v>-83336.0</v>
      </c>
      <c r="J141" s="22">
        <v>-166670.0</v>
      </c>
      <c r="K141" s="22">
        <v>70973.0</v>
      </c>
      <c r="L141" s="22">
        <v>-12361.0</v>
      </c>
      <c r="M141" s="22">
        <v>-95695.0</v>
      </c>
      <c r="N141" s="22">
        <v>70971.0</v>
      </c>
      <c r="O141" s="22">
        <v>-12363.0</v>
      </c>
      <c r="P141" s="22">
        <v>-95697.0</v>
      </c>
    </row>
    <row r="142" ht="14.25" customHeight="1">
      <c r="D142" s="21">
        <v>22130.0</v>
      </c>
      <c r="E142" s="21" t="s">
        <v>152</v>
      </c>
      <c r="F142" s="22">
        <v>-601266.0</v>
      </c>
      <c r="G142" s="22">
        <v>-649694.0</v>
      </c>
      <c r="H142" s="22">
        <v>-732404.0</v>
      </c>
      <c r="I142" s="22">
        <v>-834917.0</v>
      </c>
      <c r="J142" s="22">
        <v>-958783.0</v>
      </c>
      <c r="K142" s="22">
        <v>-990005.0</v>
      </c>
      <c r="L142" s="22">
        <v>-996577.0</v>
      </c>
      <c r="M142" s="22">
        <v>-887483.0</v>
      </c>
      <c r="N142" s="22">
        <v>-1044687.0</v>
      </c>
      <c r="O142" s="22">
        <v>-962852.0</v>
      </c>
      <c r="P142" s="22">
        <v>-1082938.0</v>
      </c>
      <c r="Q142" s="22">
        <v>-460546.0</v>
      </c>
    </row>
    <row r="143" ht="14.25" customHeight="1">
      <c r="D143" s="21">
        <v>22140.0</v>
      </c>
      <c r="E143" s="21" t="s">
        <v>153</v>
      </c>
      <c r="F143" s="22">
        <v>-1250664.0</v>
      </c>
      <c r="G143" s="22">
        <v>-1480800.0</v>
      </c>
      <c r="H143" s="22">
        <v>-911962.0</v>
      </c>
      <c r="I143" s="22">
        <v>-1064265.0</v>
      </c>
      <c r="J143" s="22">
        <v>-1409499.0</v>
      </c>
      <c r="K143" s="22">
        <v>-1430467.0</v>
      </c>
      <c r="L143" s="22">
        <v>-1448614.0</v>
      </c>
      <c r="M143" s="22">
        <v>-1287056.0</v>
      </c>
      <c r="N143" s="22">
        <v>-2224894.0</v>
      </c>
      <c r="O143" s="22">
        <v>-2215065.0</v>
      </c>
      <c r="P143" s="22">
        <v>-1289903.0</v>
      </c>
      <c r="Q143" s="22">
        <v>-1450765.0</v>
      </c>
    </row>
    <row r="144" ht="14.25" customHeight="1">
      <c r="D144" s="21">
        <v>22150.0</v>
      </c>
      <c r="E144" s="21" t="s">
        <v>154</v>
      </c>
      <c r="F144" s="22">
        <v>-1132190.0</v>
      </c>
      <c r="G144" s="22">
        <v>-1585610.0</v>
      </c>
      <c r="H144" s="22">
        <v>-614990.0</v>
      </c>
      <c r="I144" s="22">
        <v>-1748214.0</v>
      </c>
      <c r="J144" s="22">
        <v>-1800801.0</v>
      </c>
      <c r="K144" s="22">
        <v>-1805553.0</v>
      </c>
      <c r="L144" s="22">
        <v>-2036512.0</v>
      </c>
      <c r="M144" s="22">
        <v>-1970223.0</v>
      </c>
      <c r="N144" s="22">
        <v>-2958570.0</v>
      </c>
      <c r="O144" s="22">
        <v>-2777829.0</v>
      </c>
      <c r="P144" s="22">
        <v>-1992311.0</v>
      </c>
      <c r="Q144" s="22">
        <v>-540401.0</v>
      </c>
    </row>
    <row r="145" ht="14.25" customHeight="1">
      <c r="D145" s="21">
        <v>22152.0</v>
      </c>
      <c r="E145" s="21" t="s">
        <v>155</v>
      </c>
      <c r="O145" s="22">
        <v>-69000.0</v>
      </c>
      <c r="P145" s="22">
        <v>-114000.0</v>
      </c>
    </row>
    <row r="146" ht="14.25" customHeight="1">
      <c r="D146" s="21">
        <v>22155.0</v>
      </c>
      <c r="E146" s="21" t="s">
        <v>156</v>
      </c>
      <c r="F146" s="22">
        <v>-329384.0</v>
      </c>
      <c r="G146" s="22">
        <v>-619717.0</v>
      </c>
      <c r="H146" s="22">
        <v>-858050.0</v>
      </c>
      <c r="I146" s="22">
        <v>-1121383.0</v>
      </c>
      <c r="J146" s="22">
        <v>-534716.0</v>
      </c>
      <c r="K146" s="22">
        <v>-698049.0</v>
      </c>
      <c r="L146" s="22">
        <v>-111382.0</v>
      </c>
      <c r="M146" s="22">
        <v>-474715.0</v>
      </c>
      <c r="N146" s="22">
        <v>-54784.0</v>
      </c>
      <c r="O146" s="22">
        <v>-218117.0</v>
      </c>
      <c r="P146" s="22">
        <v>-381450.0</v>
      </c>
      <c r="Q146" s="22">
        <v>-50000.0</v>
      </c>
    </row>
    <row r="147" ht="14.25" customHeight="1">
      <c r="D147" s="21">
        <v>22160.0</v>
      </c>
      <c r="E147" s="21" t="s">
        <v>157</v>
      </c>
      <c r="F147" s="22">
        <v>-44806.0</v>
      </c>
      <c r="G147" s="22">
        <v>-263212.0</v>
      </c>
      <c r="H147" s="22">
        <v>-496169.0</v>
      </c>
      <c r="I147" s="22">
        <v>-522979.0</v>
      </c>
      <c r="J147" s="22">
        <v>-566147.0</v>
      </c>
      <c r="K147" s="22">
        <v>-571426.0</v>
      </c>
      <c r="L147" s="22">
        <v>-641482.0</v>
      </c>
      <c r="M147" s="22">
        <v>-816332.0</v>
      </c>
      <c r="N147" s="22">
        <v>-965361.0</v>
      </c>
      <c r="O147" s="22">
        <v>-1142702.0</v>
      </c>
      <c r="P147" s="22">
        <v>-446734.0</v>
      </c>
      <c r="Q147" s="22">
        <v>-440196.0</v>
      </c>
    </row>
    <row r="148" ht="14.25" customHeight="1">
      <c r="D148" s="21">
        <v>22170.0</v>
      </c>
      <c r="E148" s="21" t="s">
        <v>158</v>
      </c>
      <c r="F148" s="22">
        <v>-483285.0</v>
      </c>
      <c r="G148" s="22">
        <v>-675984.0</v>
      </c>
      <c r="H148" s="22">
        <v>-883964.0</v>
      </c>
      <c r="I148" s="22">
        <v>-823125.0</v>
      </c>
      <c r="J148" s="22">
        <v>-935654.0</v>
      </c>
      <c r="K148" s="22">
        <v>-939009.0</v>
      </c>
      <c r="L148" s="22">
        <v>-964583.0</v>
      </c>
      <c r="M148" s="22">
        <v>-872649.0</v>
      </c>
      <c r="N148" s="22">
        <v>-998885.0</v>
      </c>
      <c r="O148" s="22">
        <v>-878517.0</v>
      </c>
      <c r="P148" s="22">
        <v>-1081278.0</v>
      </c>
      <c r="Q148" s="22">
        <v>-205415.0</v>
      </c>
    </row>
    <row r="149" ht="14.25" customHeight="1">
      <c r="D149" s="21">
        <v>22180.0</v>
      </c>
      <c r="E149" s="21" t="s">
        <v>159</v>
      </c>
      <c r="F149" s="21">
        <v>652.0</v>
      </c>
      <c r="G149" s="21">
        <v>652.0</v>
      </c>
      <c r="H149" s="22">
        <v>-697185.0</v>
      </c>
      <c r="I149" s="22">
        <v>-829799.0</v>
      </c>
      <c r="J149" s="22">
        <v>-1019963.0</v>
      </c>
      <c r="K149" s="22">
        <v>-1142853.0</v>
      </c>
      <c r="L149" s="22">
        <v>-1287756.0</v>
      </c>
      <c r="M149" s="22">
        <v>-1483339.0</v>
      </c>
      <c r="N149" s="22">
        <v>-1672433.0</v>
      </c>
      <c r="O149" s="22">
        <v>-1672433.0</v>
      </c>
      <c r="P149" s="22">
        <v>-1865536.0</v>
      </c>
      <c r="Q149" s="22">
        <v>-2124438.0</v>
      </c>
    </row>
    <row r="150" ht="14.25" customHeight="1">
      <c r="D150" s="21">
        <v>22187.0</v>
      </c>
      <c r="E150" s="21" t="s">
        <v>160</v>
      </c>
      <c r="F150" s="22">
        <v>-115456.0</v>
      </c>
      <c r="G150" s="22">
        <v>-160595.0</v>
      </c>
      <c r="H150" s="22">
        <v>-192768.0</v>
      </c>
      <c r="I150" s="22">
        <v>-132521.0</v>
      </c>
      <c r="J150" s="22">
        <v>-206043.0</v>
      </c>
      <c r="K150" s="22">
        <v>-227139.0</v>
      </c>
      <c r="L150" s="22">
        <v>-618594.0</v>
      </c>
      <c r="M150" s="22">
        <v>-1090923.0</v>
      </c>
      <c r="N150" s="22">
        <v>-1421686.0</v>
      </c>
      <c r="O150" s="22">
        <v>-1684307.0</v>
      </c>
      <c r="P150" s="22">
        <v>-1751369.0</v>
      </c>
      <c r="Q150" s="22">
        <v>-240576.0</v>
      </c>
    </row>
    <row r="151" ht="14.25" customHeight="1">
      <c r="D151" s="21">
        <v>22190.0</v>
      </c>
      <c r="E151" s="21" t="s">
        <v>161</v>
      </c>
      <c r="F151" s="22">
        <v>-21335.0</v>
      </c>
      <c r="G151" s="22">
        <v>29783.0</v>
      </c>
      <c r="H151" s="22">
        <v>110043.0</v>
      </c>
      <c r="I151" s="22">
        <v>158321.0</v>
      </c>
      <c r="J151" s="22">
        <v>136988.0</v>
      </c>
      <c r="K151" s="22">
        <v>121673.0</v>
      </c>
      <c r="L151" s="22">
        <v>106358.0</v>
      </c>
      <c r="M151" s="22">
        <v>91043.0</v>
      </c>
      <c r="N151" s="22">
        <v>75728.0</v>
      </c>
      <c r="O151" s="22">
        <v>60413.0</v>
      </c>
      <c r="P151" s="22">
        <v>45098.0</v>
      </c>
      <c r="Q151" s="21">
        <v>-1.0</v>
      </c>
    </row>
    <row r="152" ht="14.25" customHeight="1">
      <c r="D152" s="21">
        <v>22200.0</v>
      </c>
      <c r="E152" s="21" t="s">
        <v>162</v>
      </c>
      <c r="F152" s="22">
        <v>-25307.0</v>
      </c>
      <c r="G152" s="22">
        <v>-50609.0</v>
      </c>
      <c r="H152" s="22">
        <v>-141032.0</v>
      </c>
      <c r="I152" s="22">
        <v>-49011.0</v>
      </c>
      <c r="J152" s="22">
        <v>-95022.0</v>
      </c>
      <c r="K152" s="22">
        <v>-166000.0</v>
      </c>
      <c r="L152" s="22">
        <v>-64074.0</v>
      </c>
      <c r="M152" s="22">
        <v>-117756.0</v>
      </c>
      <c r="N152" s="22">
        <v>-3000.0</v>
      </c>
      <c r="O152" s="22">
        <v>-44769.0</v>
      </c>
      <c r="P152" s="22">
        <v>-89903.0</v>
      </c>
      <c r="Q152" s="22">
        <v>-3000.0</v>
      </c>
    </row>
    <row r="153" ht="14.25" customHeight="1">
      <c r="D153" s="21">
        <v>22211.0</v>
      </c>
      <c r="E153" s="21" t="s">
        <v>162</v>
      </c>
      <c r="F153" s="22">
        <v>-3605243.0</v>
      </c>
      <c r="G153" s="22">
        <v>-7210486.0</v>
      </c>
      <c r="I153" s="22">
        <v>-3644861.0</v>
      </c>
      <c r="J153" s="22">
        <v>-7289722.0</v>
      </c>
      <c r="L153" s="22">
        <v>-3829194.0</v>
      </c>
      <c r="M153" s="22">
        <v>-7658389.0</v>
      </c>
      <c r="N153" s="22">
        <v>-3884375.0</v>
      </c>
      <c r="O153" s="22">
        <v>-9063543.0</v>
      </c>
      <c r="P153" s="22">
        <v>-1.3919012E7</v>
      </c>
    </row>
    <row r="154" ht="14.25" customHeight="1">
      <c r="D154" s="21">
        <v>22215.0</v>
      </c>
      <c r="E154" s="21" t="s">
        <v>162</v>
      </c>
      <c r="F154" s="22">
        <v>-28572.0</v>
      </c>
      <c r="G154" s="22">
        <v>-57145.0</v>
      </c>
      <c r="H154" s="22">
        <v>-78190.0</v>
      </c>
      <c r="I154" s="22">
        <v>-27313.0</v>
      </c>
      <c r="J154" s="22">
        <v>-53376.0</v>
      </c>
      <c r="K154" s="22">
        <v>-145491.0</v>
      </c>
      <c r="L154" s="22">
        <v>-10642.0</v>
      </c>
      <c r="M154" s="22">
        <v>-174444.0</v>
      </c>
      <c r="N154" s="22">
        <v>-46120.0</v>
      </c>
      <c r="O154" s="22">
        <v>-214842.0</v>
      </c>
      <c r="P154" s="22">
        <v>-309437.0</v>
      </c>
      <c r="Q154" s="22">
        <v>-46719.0</v>
      </c>
    </row>
    <row r="155" ht="14.25" customHeight="1">
      <c r="D155" s="21">
        <v>22217.0</v>
      </c>
      <c r="E155" s="21" t="s">
        <v>162</v>
      </c>
      <c r="F155" s="22">
        <v>-290149.0</v>
      </c>
      <c r="G155" s="22">
        <v>-574945.0</v>
      </c>
      <c r="H155" s="22">
        <v>5353.0</v>
      </c>
      <c r="I155" s="22">
        <v>-274640.0</v>
      </c>
      <c r="J155" s="22">
        <v>-554633.0</v>
      </c>
      <c r="L155" s="22">
        <v>-286080.0</v>
      </c>
      <c r="M155" s="22">
        <v>-595943.0</v>
      </c>
      <c r="O155" s="22">
        <v>-284412.0</v>
      </c>
      <c r="P155" s="22">
        <v>-559650.0</v>
      </c>
      <c r="Q155" s="22">
        <v>-43553.0</v>
      </c>
    </row>
    <row r="156" ht="14.25" customHeight="1">
      <c r="D156" s="21">
        <v>22219.0</v>
      </c>
      <c r="E156" s="21" t="s">
        <v>162</v>
      </c>
      <c r="F156" s="22">
        <v>-63493.0</v>
      </c>
      <c r="G156" s="22">
        <v>-72820.0</v>
      </c>
      <c r="H156" s="22">
        <v>-82146.0</v>
      </c>
      <c r="I156" s="22">
        <v>-90223.0</v>
      </c>
      <c r="J156" s="22">
        <v>-99549.0</v>
      </c>
      <c r="K156" s="22">
        <v>-108876.0</v>
      </c>
      <c r="L156" s="22">
        <v>-118202.0</v>
      </c>
      <c r="M156" s="22">
        <v>-80702.0</v>
      </c>
      <c r="N156" s="22">
        <v>-93202.0</v>
      </c>
    </row>
    <row r="157" ht="14.25" customHeight="1">
      <c r="D157" s="21">
        <v>22220.0</v>
      </c>
      <c r="E157" s="21" t="s">
        <v>162</v>
      </c>
      <c r="F157" s="22">
        <v>-14081.0</v>
      </c>
      <c r="G157" s="22">
        <v>-15489.0</v>
      </c>
      <c r="I157" s="22">
        <v>-1408.0</v>
      </c>
      <c r="J157" s="22">
        <v>-2816.0</v>
      </c>
      <c r="K157" s="22">
        <v>-4224.0</v>
      </c>
      <c r="L157" s="22">
        <v>-5632.0</v>
      </c>
      <c r="M157" s="22">
        <v>-7040.0</v>
      </c>
      <c r="N157" s="22">
        <v>-8448.0</v>
      </c>
      <c r="O157" s="22">
        <v>-9856.0</v>
      </c>
      <c r="P157" s="22">
        <v>-11265.0</v>
      </c>
      <c r="Q157" s="22">
        <v>-12673.0</v>
      </c>
    </row>
    <row r="158" ht="14.25" customHeight="1">
      <c r="D158" s="21">
        <v>22305.0</v>
      </c>
      <c r="E158" s="21" t="s">
        <v>163</v>
      </c>
      <c r="F158" s="22">
        <v>-5688.0</v>
      </c>
      <c r="G158" s="22">
        <v>-3846.0</v>
      </c>
      <c r="H158" s="22">
        <v>-3585.0</v>
      </c>
      <c r="I158" s="22">
        <v>-3240.0</v>
      </c>
      <c r="J158" s="22">
        <v>-3174.0</v>
      </c>
      <c r="K158" s="22">
        <v>-3076.0</v>
      </c>
      <c r="L158" s="22">
        <v>-3196.0</v>
      </c>
      <c r="M158" s="22">
        <v>-3217.0</v>
      </c>
      <c r="N158" s="22">
        <v>-3338.0</v>
      </c>
      <c r="O158" s="22">
        <v>-3442.0</v>
      </c>
      <c r="P158" s="22">
        <v>-2804.0</v>
      </c>
      <c r="Q158" s="22">
        <v>-2813.0</v>
      </c>
    </row>
    <row r="159" ht="14.25" customHeight="1">
      <c r="D159" s="21">
        <v>22310.0</v>
      </c>
      <c r="E159" s="21" t="s">
        <v>163</v>
      </c>
      <c r="F159" s="22">
        <v>-349406.0</v>
      </c>
      <c r="G159" s="22">
        <v>-335774.0</v>
      </c>
      <c r="H159" s="22">
        <v>-251508.0</v>
      </c>
      <c r="I159" s="22">
        <v>-271882.0</v>
      </c>
      <c r="J159" s="22">
        <v>-255118.0</v>
      </c>
      <c r="K159" s="22">
        <v>-217690.0</v>
      </c>
      <c r="L159" s="22">
        <v>-389109.0</v>
      </c>
      <c r="M159" s="22">
        <v>-283910.0</v>
      </c>
      <c r="N159" s="22">
        <v>-332653.0</v>
      </c>
      <c r="O159" s="22">
        <v>-465889.0</v>
      </c>
      <c r="P159" s="22">
        <v>-401981.0</v>
      </c>
      <c r="Q159" s="22">
        <v>-430909.0</v>
      </c>
    </row>
    <row r="160" ht="14.25" customHeight="1">
      <c r="D160" s="21">
        <v>22320.0</v>
      </c>
      <c r="E160" s="21" t="s">
        <v>164</v>
      </c>
      <c r="F160" s="22">
        <v>-19085.0</v>
      </c>
      <c r="G160" s="22">
        <v>49291.0</v>
      </c>
      <c r="H160" s="22">
        <v>61874.0</v>
      </c>
      <c r="I160" s="22">
        <v>57928.0</v>
      </c>
      <c r="J160" s="22">
        <v>18748.0</v>
      </c>
      <c r="K160" s="22">
        <v>50988.0</v>
      </c>
      <c r="L160" s="22">
        <v>38573.0</v>
      </c>
      <c r="M160" s="22">
        <v>50094.0</v>
      </c>
      <c r="N160" s="22">
        <v>52675.0</v>
      </c>
      <c r="O160" s="22">
        <v>66963.0</v>
      </c>
      <c r="P160" s="22">
        <v>63456.0</v>
      </c>
    </row>
    <row r="161" ht="14.25" customHeight="1">
      <c r="D161" s="21">
        <v>22330.0</v>
      </c>
      <c r="E161" s="21" t="s">
        <v>165</v>
      </c>
      <c r="F161" s="22">
        <v>-680499.0</v>
      </c>
      <c r="G161" s="22">
        <v>-678836.0</v>
      </c>
      <c r="H161" s="22">
        <v>-673972.0</v>
      </c>
      <c r="I161" s="22">
        <v>-675866.0</v>
      </c>
      <c r="J161" s="22">
        <v>-673100.0</v>
      </c>
      <c r="K161" s="22">
        <v>-669869.0</v>
      </c>
      <c r="L161" s="22">
        <v>-671498.0</v>
      </c>
      <c r="M161" s="22">
        <v>-657714.0</v>
      </c>
      <c r="N161" s="22">
        <v>-657795.0</v>
      </c>
      <c r="O161" s="22">
        <v>-650577.0</v>
      </c>
      <c r="P161" s="22">
        <v>-605344.0</v>
      </c>
      <c r="Q161" s="22">
        <v>-1017663.0</v>
      </c>
    </row>
    <row r="162" ht="14.25" customHeight="1">
      <c r="D162" s="21">
        <v>22335.0</v>
      </c>
      <c r="E162" s="21" t="s">
        <v>165</v>
      </c>
      <c r="F162" s="22">
        <v>-1623814.0</v>
      </c>
      <c r="G162" s="22">
        <v>-1628623.0</v>
      </c>
      <c r="H162" s="22">
        <v>-1633706.0</v>
      </c>
      <c r="I162" s="22">
        <v>-1638761.0</v>
      </c>
      <c r="J162" s="22">
        <v>-1643589.0</v>
      </c>
      <c r="K162" s="22">
        <v>-1648482.0</v>
      </c>
      <c r="L162" s="22">
        <v>-1653622.0</v>
      </c>
      <c r="M162" s="22">
        <v>-1658458.0</v>
      </c>
      <c r="N162" s="22">
        <v>-1825285.0</v>
      </c>
      <c r="O162" s="22">
        <v>-1830195.0</v>
      </c>
      <c r="P162" s="22">
        <v>-1835092.0</v>
      </c>
      <c r="Q162" s="22">
        <v>-1945156.0</v>
      </c>
    </row>
    <row r="163" ht="14.25" customHeight="1">
      <c r="D163" s="21">
        <v>22340.0</v>
      </c>
      <c r="E163" s="21" t="s">
        <v>166</v>
      </c>
      <c r="F163" s="22">
        <v>-1289036.0</v>
      </c>
      <c r="G163" s="22">
        <v>-1939435.0</v>
      </c>
      <c r="H163" s="22">
        <v>-2105384.0</v>
      </c>
      <c r="I163" s="22">
        <v>-2713963.0</v>
      </c>
      <c r="J163" s="22">
        <v>-3062069.0</v>
      </c>
      <c r="K163" s="22">
        <v>-3788330.0</v>
      </c>
      <c r="L163" s="22">
        <v>-4408898.0</v>
      </c>
      <c r="M163" s="22">
        <v>-5056017.0</v>
      </c>
      <c r="N163" s="22">
        <v>-5781739.0</v>
      </c>
      <c r="O163" s="22">
        <v>-6541942.0</v>
      </c>
      <c r="P163" s="22">
        <v>-7264663.0</v>
      </c>
      <c r="Q163" s="22">
        <v>-3981691.0</v>
      </c>
    </row>
    <row r="164" ht="14.25" customHeight="1">
      <c r="D164" s="21">
        <v>22345.0</v>
      </c>
      <c r="E164" s="21" t="s">
        <v>167</v>
      </c>
      <c r="F164" s="22">
        <v>-57015.0</v>
      </c>
      <c r="G164" s="22">
        <v>-108403.0</v>
      </c>
      <c r="H164" s="22">
        <v>-162373.0</v>
      </c>
      <c r="I164" s="22">
        <v>-209148.0</v>
      </c>
      <c r="J164" s="22">
        <v>-285188.0</v>
      </c>
      <c r="K164" s="22">
        <v>-157141.0</v>
      </c>
      <c r="L164" s="22">
        <v>-243231.0</v>
      </c>
      <c r="M164" s="22">
        <v>-347436.0</v>
      </c>
      <c r="N164" s="22">
        <v>-193667.0</v>
      </c>
      <c r="O164" s="22">
        <v>-281896.0</v>
      </c>
      <c r="P164" s="22">
        <v>-370712.0</v>
      </c>
      <c r="Q164" s="22">
        <v>-125739.0</v>
      </c>
    </row>
    <row r="165" ht="14.25" customHeight="1">
      <c r="D165" s="21">
        <v>22350.0</v>
      </c>
      <c r="E165" s="21" t="s">
        <v>168</v>
      </c>
      <c r="F165" s="22">
        <v>-140158.0</v>
      </c>
      <c r="G165" s="22">
        <v>-159812.0</v>
      </c>
      <c r="H165" s="22">
        <v>-200203.0</v>
      </c>
      <c r="I165" s="22">
        <v>-217624.0</v>
      </c>
      <c r="J165" s="22">
        <v>-273313.0</v>
      </c>
      <c r="K165" s="22">
        <v>-297987.0</v>
      </c>
      <c r="L165" s="22">
        <v>-334058.0</v>
      </c>
      <c r="M165" s="22">
        <v>-378197.0</v>
      </c>
      <c r="N165" s="22">
        <v>-353849.0</v>
      </c>
      <c r="O165" s="22">
        <v>-297348.0</v>
      </c>
      <c r="P165" s="22">
        <v>-358588.0</v>
      </c>
      <c r="Q165" s="22">
        <v>-210000.0</v>
      </c>
    </row>
    <row r="166" ht="14.25" customHeight="1">
      <c r="D166" s="21">
        <v>22355.0</v>
      </c>
      <c r="E166" s="21" t="s">
        <v>169</v>
      </c>
      <c r="F166" s="22">
        <v>-32818.0</v>
      </c>
      <c r="J166" s="22">
        <v>-24704.0</v>
      </c>
      <c r="K166" s="22">
        <v>-8598.0</v>
      </c>
      <c r="L166" s="22">
        <v>-4100.0</v>
      </c>
      <c r="P166" s="22">
        <v>-7774.0</v>
      </c>
    </row>
    <row r="167" ht="14.25" customHeight="1">
      <c r="D167" s="21">
        <v>22360.0</v>
      </c>
      <c r="E167" s="21" t="s">
        <v>170</v>
      </c>
      <c r="F167" s="22">
        <v>-2682025.0</v>
      </c>
      <c r="G167" s="22">
        <v>-2769275.0</v>
      </c>
      <c r="H167" s="22">
        <v>-2911274.0</v>
      </c>
      <c r="I167" s="22">
        <v>-3039663.0</v>
      </c>
      <c r="J167" s="22">
        <v>-1214990.0</v>
      </c>
      <c r="K167" s="22">
        <v>-856480.0</v>
      </c>
      <c r="L167" s="22">
        <v>-987686.0</v>
      </c>
      <c r="M167" s="22">
        <v>-1118505.0</v>
      </c>
      <c r="N167" s="22">
        <v>-1264131.0</v>
      </c>
      <c r="O167" s="22">
        <v>-1426835.0</v>
      </c>
      <c r="P167" s="22">
        <v>-1587154.0</v>
      </c>
      <c r="Q167" s="22">
        <v>-1326646.0</v>
      </c>
    </row>
    <row r="168" ht="14.25" customHeight="1">
      <c r="D168" s="21">
        <v>22361.0</v>
      </c>
      <c r="E168" s="21" t="s">
        <v>170</v>
      </c>
      <c r="F168" s="22">
        <v>-880146.0</v>
      </c>
      <c r="G168" s="22">
        <v>-966155.0</v>
      </c>
      <c r="H168" s="22">
        <v>-1071452.0</v>
      </c>
      <c r="I168" s="22">
        <v>-1151478.0</v>
      </c>
      <c r="J168" s="22">
        <v>-453822.0</v>
      </c>
      <c r="K168" s="22">
        <v>-439354.0</v>
      </c>
      <c r="L168" s="22">
        <v>-484711.0</v>
      </c>
      <c r="M168" s="22">
        <v>-546420.0</v>
      </c>
      <c r="N168" s="22">
        <v>-669443.0</v>
      </c>
      <c r="O168" s="22">
        <v>-791924.0</v>
      </c>
      <c r="P168" s="22">
        <v>-932952.0</v>
      </c>
      <c r="Q168" s="22">
        <v>-665666.0</v>
      </c>
    </row>
    <row r="169" ht="14.25" customHeight="1">
      <c r="D169" s="21">
        <v>22363.0</v>
      </c>
      <c r="E169" s="21" t="s">
        <v>170</v>
      </c>
      <c r="F169" s="22">
        <v>21058.0</v>
      </c>
      <c r="G169" s="22">
        <v>36219.0</v>
      </c>
      <c r="H169" s="22">
        <v>60745.0</v>
      </c>
      <c r="I169" s="22">
        <v>84677.0</v>
      </c>
      <c r="J169" s="22">
        <v>-17638.0</v>
      </c>
      <c r="K169" s="22">
        <v>-16288.0</v>
      </c>
      <c r="L169" s="22">
        <v>-29682.0</v>
      </c>
      <c r="M169" s="22">
        <v>-37533.0</v>
      </c>
      <c r="N169" s="22">
        <v>-41947.0</v>
      </c>
      <c r="O169" s="22">
        <v>-43006.0</v>
      </c>
      <c r="P169" s="22">
        <v>-67249.0</v>
      </c>
      <c r="Q169" s="22">
        <v>-21000.0</v>
      </c>
    </row>
    <row r="170" ht="14.25" customHeight="1">
      <c r="D170" s="21">
        <v>22370.0</v>
      </c>
      <c r="E170" s="21" t="s">
        <v>171</v>
      </c>
      <c r="F170" s="22">
        <v>-255955.0</v>
      </c>
      <c r="G170" s="22">
        <v>-317668.0</v>
      </c>
      <c r="H170" s="22">
        <v>-246069.0</v>
      </c>
      <c r="I170" s="22">
        <v>-243468.0</v>
      </c>
      <c r="J170" s="22">
        <v>-268681.0</v>
      </c>
      <c r="K170" s="22">
        <v>-136299.0</v>
      </c>
      <c r="L170" s="22">
        <v>-138092.0</v>
      </c>
      <c r="M170" s="22">
        <v>-262464.0</v>
      </c>
      <c r="N170" s="22">
        <v>-139986.0</v>
      </c>
      <c r="O170" s="22">
        <v>71331.0</v>
      </c>
      <c r="P170" s="22">
        <v>64766.0</v>
      </c>
      <c r="Q170" s="22">
        <v>-10000.0</v>
      </c>
    </row>
    <row r="171" ht="14.25" customHeight="1">
      <c r="D171" s="21">
        <v>22371.0</v>
      </c>
      <c r="E171" s="21" t="s">
        <v>172</v>
      </c>
      <c r="F171" s="22">
        <v>-2081522.0</v>
      </c>
      <c r="G171" s="22">
        <v>-2078943.0</v>
      </c>
      <c r="H171" s="22">
        <v>-2080060.0</v>
      </c>
      <c r="I171" s="22">
        <v>-2080803.0</v>
      </c>
      <c r="J171" s="22">
        <v>-2078483.0</v>
      </c>
      <c r="K171" s="22">
        <v>-2077043.0</v>
      </c>
      <c r="L171" s="22">
        <v>-2078926.0</v>
      </c>
      <c r="M171" s="22">
        <v>-2076709.0</v>
      </c>
      <c r="N171" s="22">
        <v>-2078943.0</v>
      </c>
      <c r="O171" s="22">
        <v>-2077728.0</v>
      </c>
      <c r="P171" s="22">
        <v>-2076337.0</v>
      </c>
      <c r="Q171" s="22">
        <v>-2006625.0</v>
      </c>
    </row>
    <row r="172" ht="14.25" customHeight="1">
      <c r="D172" s="21">
        <v>22375.0</v>
      </c>
      <c r="E172" s="21" t="s">
        <v>171</v>
      </c>
      <c r="F172" s="22">
        <v>-18151.0</v>
      </c>
      <c r="G172" s="22">
        <v>-9041.0</v>
      </c>
      <c r="H172" s="22">
        <v>-6829.0</v>
      </c>
      <c r="I172" s="22">
        <v>-21524.0</v>
      </c>
      <c r="J172" s="22">
        <v>-15521.0</v>
      </c>
      <c r="L172" s="22">
        <v>-66490.0</v>
      </c>
      <c r="M172" s="22">
        <v>-89898.0</v>
      </c>
      <c r="O172" s="22">
        <v>19395.0</v>
      </c>
      <c r="P172" s="22">
        <v>-2107.0</v>
      </c>
    </row>
    <row r="173" ht="14.25" customHeight="1">
      <c r="D173" s="21">
        <v>22376.0</v>
      </c>
      <c r="E173" s="21" t="s">
        <v>173</v>
      </c>
      <c r="F173" s="22">
        <v>-24389.0</v>
      </c>
      <c r="G173" s="22">
        <v>-18004.0</v>
      </c>
      <c r="H173" s="22">
        <v>-11405.0</v>
      </c>
      <c r="I173" s="22">
        <v>-6550.0</v>
      </c>
      <c r="J173" s="22">
        <v>-8343.0</v>
      </c>
      <c r="K173" s="22">
        <v>-13224.0</v>
      </c>
      <c r="L173" s="22">
        <v>-19375.0</v>
      </c>
      <c r="M173" s="22">
        <v>-28212.0</v>
      </c>
      <c r="N173" s="22">
        <v>-37195.0</v>
      </c>
      <c r="O173" s="22">
        <v>-45499.0</v>
      </c>
      <c r="P173" s="22">
        <v>-55122.0</v>
      </c>
      <c r="Q173" s="22">
        <v>-63586.0</v>
      </c>
    </row>
    <row r="174" ht="14.25" customHeight="1">
      <c r="D174" s="21">
        <v>22380.0</v>
      </c>
      <c r="E174" s="21" t="s">
        <v>174</v>
      </c>
      <c r="F174" s="22">
        <v>-390566.0</v>
      </c>
      <c r="G174" s="22">
        <v>-333957.0</v>
      </c>
      <c r="H174" s="22">
        <v>-343981.0</v>
      </c>
      <c r="I174" s="22">
        <v>-923048.0</v>
      </c>
      <c r="J174" s="22">
        <v>-937657.0</v>
      </c>
      <c r="K174" s="22">
        <v>-1011308.0</v>
      </c>
      <c r="L174" s="22">
        <v>-1044152.0</v>
      </c>
      <c r="M174" s="22">
        <v>-974776.0</v>
      </c>
      <c r="N174" s="22">
        <v>-921256.0</v>
      </c>
      <c r="O174" s="22">
        <v>-904273.0</v>
      </c>
      <c r="P174" s="22">
        <v>-749357.0</v>
      </c>
      <c r="Q174" s="22">
        <v>-748033.0</v>
      </c>
    </row>
    <row r="175" ht="14.25" customHeight="1">
      <c r="D175" s="21">
        <v>22385.0</v>
      </c>
      <c r="E175" s="21" t="s">
        <v>175</v>
      </c>
      <c r="F175" s="22">
        <v>6640.0</v>
      </c>
      <c r="G175" s="22">
        <v>6640.0</v>
      </c>
      <c r="H175" s="22">
        <v>6640.0</v>
      </c>
      <c r="I175" s="22">
        <v>6640.0</v>
      </c>
      <c r="J175" s="22">
        <v>6640.0</v>
      </c>
      <c r="K175" s="22">
        <v>6640.0</v>
      </c>
      <c r="L175" s="22">
        <v>6640.0</v>
      </c>
      <c r="M175" s="22">
        <v>6640.0</v>
      </c>
      <c r="N175" s="22">
        <v>6640.0</v>
      </c>
      <c r="O175" s="22">
        <v>6640.0</v>
      </c>
      <c r="P175" s="22">
        <v>6640.0</v>
      </c>
      <c r="Q175" s="22">
        <v>6640.0</v>
      </c>
    </row>
    <row r="176" ht="14.25" customHeight="1">
      <c r="D176" s="21">
        <v>22410.0</v>
      </c>
      <c r="E176" s="21" t="s">
        <v>176</v>
      </c>
      <c r="F176" s="22">
        <v>207248.0</v>
      </c>
      <c r="G176" s="22">
        <v>204932.0</v>
      </c>
      <c r="H176" s="22">
        <v>213407.0</v>
      </c>
      <c r="I176" s="22">
        <v>219106.0</v>
      </c>
      <c r="J176" s="22">
        <v>121446.0</v>
      </c>
      <c r="K176" s="22">
        <v>170040.0</v>
      </c>
      <c r="L176" s="22">
        <v>206399.0</v>
      </c>
      <c r="M176" s="22">
        <v>209349.0</v>
      </c>
      <c r="N176" s="22">
        <v>220156.0</v>
      </c>
      <c r="O176" s="22">
        <v>213507.0</v>
      </c>
      <c r="P176" s="22">
        <v>214098.0</v>
      </c>
      <c r="Q176" s="22">
        <v>189011.0</v>
      </c>
    </row>
    <row r="177" ht="14.25" customHeight="1">
      <c r="D177" s="21">
        <v>22420.0</v>
      </c>
      <c r="E177" s="21" t="s">
        <v>177</v>
      </c>
      <c r="F177" s="22">
        <v>-2567.0</v>
      </c>
      <c r="G177" s="22">
        <v>-2395.0</v>
      </c>
      <c r="H177" s="22">
        <v>-3140.0</v>
      </c>
      <c r="I177" s="21">
        <v>-21.0</v>
      </c>
      <c r="J177" s="22">
        <v>-1210.0</v>
      </c>
      <c r="K177" s="21">
        <v>-166.0</v>
      </c>
      <c r="L177" s="21">
        <v>-45.0</v>
      </c>
      <c r="M177" s="22">
        <v>8124.0</v>
      </c>
      <c r="N177" s="22">
        <v>6615.0</v>
      </c>
      <c r="O177" s="22">
        <v>3875.0</v>
      </c>
      <c r="P177" s="22">
        <v>3838.0</v>
      </c>
      <c r="Q177" s="22">
        <v>-5313.0</v>
      </c>
    </row>
    <row r="178" ht="14.25" customHeight="1">
      <c r="D178" s="21">
        <v>22450.0</v>
      </c>
      <c r="E178" s="21" t="s">
        <v>178</v>
      </c>
      <c r="F178" s="22">
        <v>1975.0</v>
      </c>
      <c r="G178" s="22">
        <v>1975.0</v>
      </c>
      <c r="H178" s="22">
        <v>1107.0</v>
      </c>
    </row>
    <row r="179" ht="14.25" customHeight="1">
      <c r="D179" s="21">
        <v>22460.0</v>
      </c>
      <c r="E179" s="21" t="s">
        <v>179</v>
      </c>
      <c r="F179" s="22">
        <v>4367.0</v>
      </c>
      <c r="G179" s="22">
        <v>4894.0</v>
      </c>
      <c r="H179" s="22">
        <v>5455.0</v>
      </c>
      <c r="I179" s="22">
        <v>7558.0</v>
      </c>
      <c r="J179" s="22">
        <v>7937.0</v>
      </c>
      <c r="K179" s="22">
        <v>8776.0</v>
      </c>
      <c r="L179" s="22">
        <v>9594.0</v>
      </c>
      <c r="M179" s="22">
        <v>12801.0</v>
      </c>
      <c r="N179" s="22">
        <v>12943.0</v>
      </c>
      <c r="O179" s="22">
        <v>12671.0</v>
      </c>
      <c r="P179" s="22">
        <v>12552.0</v>
      </c>
    </row>
    <row r="180" ht="14.25" customHeight="1">
      <c r="D180" s="21">
        <v>22470.0</v>
      </c>
      <c r="E180" s="21" t="s">
        <v>180</v>
      </c>
      <c r="H180" s="22">
        <v>-5678.0</v>
      </c>
    </row>
    <row r="181" ht="14.25" customHeight="1">
      <c r="D181" s="21">
        <v>22510.0</v>
      </c>
      <c r="E181" s="21" t="s">
        <v>181</v>
      </c>
      <c r="F181" s="22">
        <v>4380.0</v>
      </c>
      <c r="G181" s="22">
        <v>2902.0</v>
      </c>
      <c r="H181" s="22">
        <v>1269.0</v>
      </c>
      <c r="I181" s="22">
        <v>2347.0</v>
      </c>
      <c r="J181" s="22">
        <v>3172.0</v>
      </c>
      <c r="K181" s="21">
        <v>-61.0</v>
      </c>
      <c r="L181" s="22">
        <v>1850.0</v>
      </c>
      <c r="M181" s="22">
        <v>1433.0</v>
      </c>
      <c r="N181" s="22">
        <v>1792.0</v>
      </c>
      <c r="O181" s="22">
        <v>1263.0</v>
      </c>
      <c r="P181" s="22">
        <v>-5066.0</v>
      </c>
      <c r="Q181" s="22">
        <v>-6959.0</v>
      </c>
    </row>
    <row r="182" ht="14.25" customHeight="1">
      <c r="D182" s="21">
        <v>22520.0</v>
      </c>
      <c r="E182" s="21" t="s">
        <v>182</v>
      </c>
      <c r="F182" s="22">
        <v>-10527.0</v>
      </c>
      <c r="G182" s="22">
        <v>-30800.0</v>
      </c>
      <c r="H182" s="22">
        <v>38711.0</v>
      </c>
      <c r="I182" s="22">
        <v>39994.0</v>
      </c>
      <c r="J182" s="22">
        <v>-86948.0</v>
      </c>
      <c r="K182" s="22">
        <v>40959.0</v>
      </c>
      <c r="L182" s="22">
        <v>-28564.0</v>
      </c>
      <c r="M182" s="22">
        <v>33214.0</v>
      </c>
      <c r="N182" s="22">
        <v>29438.0</v>
      </c>
      <c r="O182" s="22">
        <v>62890.0</v>
      </c>
      <c r="P182" s="22">
        <v>33789.0</v>
      </c>
    </row>
    <row r="183" ht="14.25" customHeight="1">
      <c r="D183" s="21">
        <v>22530.0</v>
      </c>
      <c r="E183" s="21" t="s">
        <v>183</v>
      </c>
      <c r="F183" s="22">
        <v>4495.0</v>
      </c>
      <c r="G183" s="22">
        <v>-5270.0</v>
      </c>
      <c r="H183" s="22">
        <v>-2058.0</v>
      </c>
      <c r="I183" s="22">
        <v>-3114.0</v>
      </c>
      <c r="J183" s="22">
        <v>-18331.0</v>
      </c>
      <c r="K183" s="22">
        <v>-2322.0</v>
      </c>
      <c r="L183" s="22">
        <v>-7361.0</v>
      </c>
      <c r="M183" s="22">
        <v>-2323.0</v>
      </c>
      <c r="N183" s="21">
        <v>216.0</v>
      </c>
      <c r="O183" s="22">
        <v>7773.0</v>
      </c>
      <c r="P183" s="22">
        <v>4977.0</v>
      </c>
      <c r="Q183" s="22">
        <v>5181.0</v>
      </c>
    </row>
    <row r="184" ht="14.25" customHeight="1">
      <c r="D184" s="21">
        <v>22560.0</v>
      </c>
      <c r="E184" s="21" t="s">
        <v>184</v>
      </c>
      <c r="F184" s="21">
        <v>35.0</v>
      </c>
      <c r="G184" s="21">
        <v>966.0</v>
      </c>
      <c r="H184" s="22">
        <v>-3585.0</v>
      </c>
      <c r="I184" s="22">
        <v>1322.0</v>
      </c>
      <c r="J184" s="22">
        <v>-3640.0</v>
      </c>
      <c r="K184" s="22">
        <v>-3934.0</v>
      </c>
      <c r="L184" s="22">
        <v>-5687.0</v>
      </c>
      <c r="M184" s="21">
        <v>-403.0</v>
      </c>
      <c r="N184" s="22">
        <v>4906.0</v>
      </c>
      <c r="O184" s="22">
        <v>6087.0</v>
      </c>
      <c r="P184" s="22">
        <v>-1885.0</v>
      </c>
      <c r="Q184" s="22">
        <v>9235.0</v>
      </c>
    </row>
    <row r="185" ht="14.25" customHeight="1">
      <c r="D185" s="21">
        <v>22570.0</v>
      </c>
      <c r="E185" s="21" t="s">
        <v>185</v>
      </c>
      <c r="F185" s="22">
        <v>-8438.0</v>
      </c>
      <c r="G185" s="22">
        <v>-13517.0</v>
      </c>
      <c r="H185" s="22">
        <v>-18553.0</v>
      </c>
      <c r="I185" s="22">
        <v>-23622.0</v>
      </c>
      <c r="J185" s="22">
        <v>-28733.0</v>
      </c>
      <c r="K185" s="22">
        <v>-32019.0</v>
      </c>
      <c r="L185" s="22">
        <v>-35305.0</v>
      </c>
      <c r="M185" s="22">
        <v>-38616.0</v>
      </c>
      <c r="N185" s="22">
        <v>13047.0</v>
      </c>
      <c r="O185" s="22">
        <v>-2318.0</v>
      </c>
      <c r="P185" s="22">
        <v>-5471.0</v>
      </c>
      <c r="Q185" s="22">
        <v>-8586.0</v>
      </c>
    </row>
    <row r="186" ht="14.25" customHeight="1">
      <c r="D186" s="21">
        <v>22580.0</v>
      </c>
      <c r="E186" s="21" t="s">
        <v>186</v>
      </c>
      <c r="F186" s="21">
        <v>-447.0</v>
      </c>
      <c r="G186" s="21">
        <v>-672.0</v>
      </c>
      <c r="H186" s="22">
        <v>-1959.0</v>
      </c>
      <c r="I186" s="22">
        <v>-2599.0</v>
      </c>
      <c r="J186" s="22">
        <v>7846.0</v>
      </c>
      <c r="K186" s="22">
        <v>7399.0</v>
      </c>
      <c r="L186" s="22">
        <v>-6208.0</v>
      </c>
      <c r="M186" s="22">
        <v>-20774.0</v>
      </c>
      <c r="N186" s="22">
        <v>-23227.0</v>
      </c>
      <c r="O186" s="22">
        <v>-27696.0</v>
      </c>
      <c r="P186" s="22">
        <v>-31484.0</v>
      </c>
      <c r="Q186" s="22">
        <v>-19779.0</v>
      </c>
    </row>
    <row r="187" ht="14.25" customHeight="1">
      <c r="D187" s="21">
        <v>22590.0</v>
      </c>
      <c r="E187" s="21" t="s">
        <v>187</v>
      </c>
      <c r="F187" s="22">
        <v>-1293.0</v>
      </c>
      <c r="G187" s="22">
        <v>-1939.0</v>
      </c>
      <c r="H187" s="22">
        <v>-2613.0</v>
      </c>
      <c r="I187" s="21">
        <v>-674.0</v>
      </c>
      <c r="J187" s="22">
        <v>-1347.0</v>
      </c>
      <c r="K187" s="22">
        <v>-1994.0</v>
      </c>
      <c r="L187" s="22">
        <v>-2640.0</v>
      </c>
      <c r="M187" s="21">
        <v>-528.0</v>
      </c>
      <c r="N187" s="22">
        <v>-1175.0</v>
      </c>
      <c r="O187" s="22">
        <v>-1661.0</v>
      </c>
      <c r="P187" s="22">
        <v>-2281.0</v>
      </c>
    </row>
    <row r="188" ht="14.25" customHeight="1">
      <c r="D188" s="21">
        <v>22600.0</v>
      </c>
      <c r="E188" s="21" t="s">
        <v>188</v>
      </c>
      <c r="F188" s="22">
        <v>-882355.0</v>
      </c>
      <c r="G188" s="22">
        <v>-923788.0</v>
      </c>
      <c r="H188" s="22">
        <v>-1270548.0</v>
      </c>
      <c r="I188" s="22">
        <v>-1323714.0</v>
      </c>
      <c r="J188" s="22">
        <v>-1076039.0</v>
      </c>
      <c r="K188" s="22">
        <v>-968241.0</v>
      </c>
      <c r="L188" s="22">
        <v>-1099224.0</v>
      </c>
      <c r="M188" s="22">
        <v>-1030852.0</v>
      </c>
      <c r="N188" s="22">
        <v>-1597873.0</v>
      </c>
      <c r="O188" s="22">
        <v>-1798116.0</v>
      </c>
      <c r="P188" s="22">
        <v>-1282542.0</v>
      </c>
      <c r="Q188" s="22">
        <v>-3373561.0</v>
      </c>
    </row>
    <row r="189" ht="14.25" customHeight="1">
      <c r="D189" s="21">
        <v>22601.0</v>
      </c>
      <c r="E189" s="21" t="s">
        <v>189</v>
      </c>
      <c r="F189" s="22">
        <v>-626496.0</v>
      </c>
      <c r="G189" s="22">
        <v>-739643.0</v>
      </c>
      <c r="H189" s="22">
        <v>80770.0</v>
      </c>
      <c r="I189" s="22">
        <v>88520.0</v>
      </c>
      <c r="J189" s="22">
        <v>47340.0</v>
      </c>
      <c r="K189" s="22">
        <v>184777.0</v>
      </c>
      <c r="L189" s="22">
        <v>96274.0</v>
      </c>
      <c r="M189" s="22">
        <v>-35779.0</v>
      </c>
      <c r="N189" s="22">
        <v>-127959.0</v>
      </c>
      <c r="O189" s="22">
        <v>-185619.0</v>
      </c>
      <c r="P189" s="22">
        <v>-217508.0</v>
      </c>
      <c r="Q189" s="22">
        <v>462690.0</v>
      </c>
    </row>
    <row r="190" ht="14.25" customHeight="1">
      <c r="D190" s="21">
        <v>22602.0</v>
      </c>
      <c r="E190" s="21" t="s">
        <v>190</v>
      </c>
      <c r="F190" s="22">
        <v>37241.0</v>
      </c>
      <c r="G190" s="22">
        <v>37466.0</v>
      </c>
      <c r="H190" s="22">
        <v>39131.0</v>
      </c>
      <c r="I190" s="22">
        <v>42771.0</v>
      </c>
      <c r="J190" s="22">
        <v>42457.0</v>
      </c>
      <c r="K190" s="22">
        <v>41951.0</v>
      </c>
      <c r="L190" s="22">
        <v>42859.0</v>
      </c>
      <c r="M190" s="22">
        <v>42960.0</v>
      </c>
      <c r="N190" s="22">
        <v>45116.0</v>
      </c>
      <c r="O190" s="22">
        <v>43763.0</v>
      </c>
      <c r="P190" s="22">
        <v>52626.0</v>
      </c>
      <c r="Q190" s="22">
        <v>34038.0</v>
      </c>
    </row>
    <row r="191" ht="14.25" customHeight="1">
      <c r="D191" s="21">
        <v>22610.0</v>
      </c>
      <c r="E191" s="21" t="s">
        <v>191</v>
      </c>
      <c r="F191" s="22">
        <v>-380391.0</v>
      </c>
      <c r="G191" s="22">
        <v>-470672.0</v>
      </c>
      <c r="H191" s="22">
        <v>-591091.0</v>
      </c>
      <c r="I191" s="22">
        <v>-703664.0</v>
      </c>
      <c r="J191" s="22">
        <v>-822712.0</v>
      </c>
      <c r="K191" s="22">
        <v>-665766.0</v>
      </c>
      <c r="L191" s="22">
        <v>-495721.0</v>
      </c>
      <c r="M191" s="22">
        <v>-643857.0</v>
      </c>
      <c r="N191" s="22">
        <v>-981088.0</v>
      </c>
      <c r="O191" s="22">
        <v>-1318149.0</v>
      </c>
      <c r="P191" s="22">
        <v>-1118454.0</v>
      </c>
      <c r="Q191" s="22">
        <v>-1684170.0</v>
      </c>
    </row>
    <row r="192" ht="14.25" customHeight="1">
      <c r="D192" s="21">
        <v>22620.0</v>
      </c>
      <c r="E192" s="21" t="s">
        <v>192</v>
      </c>
      <c r="F192" s="21">
        <v>-108.0</v>
      </c>
      <c r="G192" s="21">
        <v>-106.0</v>
      </c>
      <c r="H192" s="21">
        <v>-111.0</v>
      </c>
      <c r="I192" s="21">
        <v>-113.0</v>
      </c>
      <c r="J192" s="21">
        <v>-108.0</v>
      </c>
      <c r="K192" s="21">
        <v>-104.0</v>
      </c>
      <c r="L192" s="21">
        <v>-107.0</v>
      </c>
      <c r="M192" s="21">
        <v>-103.0</v>
      </c>
      <c r="N192" s="21">
        <v>-105.0</v>
      </c>
      <c r="O192" s="21">
        <v>-106.0</v>
      </c>
      <c r="P192" s="21">
        <v>-105.0</v>
      </c>
      <c r="Q192" s="21">
        <v>-105.0</v>
      </c>
    </row>
    <row r="193" ht="14.25" customHeight="1">
      <c r="D193" s="21">
        <v>22640.0</v>
      </c>
      <c r="E193" s="21" t="s">
        <v>193</v>
      </c>
      <c r="Q193" s="22">
        <v>-9833333.0</v>
      </c>
    </row>
    <row r="194" ht="14.25" customHeight="1">
      <c r="D194" s="21">
        <v>22710.0</v>
      </c>
      <c r="E194" s="21" t="s">
        <v>194</v>
      </c>
      <c r="F194" s="22">
        <v>-1.0671611E7</v>
      </c>
      <c r="G194" s="22">
        <v>-1.4864184E7</v>
      </c>
      <c r="H194" s="22">
        <v>-2.0044369E7</v>
      </c>
      <c r="I194" s="22">
        <v>-2.2031127E7</v>
      </c>
      <c r="J194" s="22">
        <v>-2.6542386E7</v>
      </c>
      <c r="K194" s="22">
        <v>-1.7772375E7</v>
      </c>
      <c r="L194" s="22">
        <v>-2.220993E7</v>
      </c>
      <c r="M194" s="22">
        <v>-2.6918948E7</v>
      </c>
      <c r="N194" s="22">
        <v>-2.0923646E7</v>
      </c>
      <c r="O194" s="22">
        <v>-2.5687046E7</v>
      </c>
      <c r="P194" s="22">
        <v>-2.4370559E7</v>
      </c>
      <c r="Q194" s="22">
        <v>5095457.0</v>
      </c>
    </row>
    <row r="195" ht="14.25" customHeight="1">
      <c r="D195" s="21">
        <v>22720.0</v>
      </c>
      <c r="E195" s="21" t="s">
        <v>195</v>
      </c>
      <c r="F195" s="22">
        <v>2791681.0</v>
      </c>
      <c r="G195" s="22">
        <v>2647239.0</v>
      </c>
      <c r="H195" s="22">
        <v>3230516.0</v>
      </c>
      <c r="I195" s="22">
        <v>3187119.0</v>
      </c>
      <c r="J195" s="22">
        <v>5141949.0</v>
      </c>
      <c r="K195" s="22">
        <v>5037299.0</v>
      </c>
      <c r="L195" s="22">
        <v>5151807.0</v>
      </c>
      <c r="M195" s="22">
        <v>5329554.0</v>
      </c>
      <c r="N195" s="22">
        <v>5439495.0</v>
      </c>
      <c r="O195" s="22">
        <v>5473174.0</v>
      </c>
      <c r="P195" s="22">
        <v>5884351.0</v>
      </c>
      <c r="Q195" s="22">
        <v>4799317.0</v>
      </c>
    </row>
    <row r="196" ht="14.25" customHeight="1">
      <c r="D196" s="21">
        <v>22820.0</v>
      </c>
      <c r="E196" s="21" t="s">
        <v>196</v>
      </c>
      <c r="Q196" s="22">
        <v>-3250000.0</v>
      </c>
    </row>
    <row r="197" ht="14.25" customHeight="1">
      <c r="D197" s="21">
        <v>22821.0</v>
      </c>
      <c r="E197" s="21" t="s">
        <v>196</v>
      </c>
      <c r="Q197" s="22">
        <v>-8850000.0</v>
      </c>
    </row>
    <row r="198" ht="14.25" customHeight="1">
      <c r="D198" s="21">
        <v>22837.0</v>
      </c>
      <c r="E198" s="21" t="s">
        <v>196</v>
      </c>
      <c r="F198" s="22">
        <v>-73103.0</v>
      </c>
      <c r="G198" s="22">
        <v>-73103.0</v>
      </c>
      <c r="H198" s="22">
        <v>-73103.0</v>
      </c>
      <c r="I198" s="22">
        <v>-73103.0</v>
      </c>
      <c r="J198" s="22">
        <v>-73103.0</v>
      </c>
      <c r="K198" s="22">
        <v>-73103.0</v>
      </c>
      <c r="L198" s="22">
        <v>-73103.0</v>
      </c>
      <c r="M198" s="22">
        <v>-73103.0</v>
      </c>
      <c r="N198" s="22">
        <v>-73103.0</v>
      </c>
      <c r="O198" s="22">
        <v>-73103.0</v>
      </c>
      <c r="P198" s="22">
        <v>-73103.0</v>
      </c>
      <c r="Q198" s="22">
        <v>-73103.0</v>
      </c>
    </row>
    <row r="199" ht="14.25" customHeight="1">
      <c r="D199" s="21">
        <v>22840.0</v>
      </c>
      <c r="E199" s="21" t="s">
        <v>196</v>
      </c>
      <c r="F199" s="22">
        <v>-2431110.0</v>
      </c>
      <c r="G199" s="22">
        <v>-2431110.0</v>
      </c>
      <c r="H199" s="22">
        <v>-2431110.0</v>
      </c>
      <c r="I199" s="22">
        <v>-2431110.0</v>
      </c>
      <c r="J199" s="22">
        <v>-2431110.0</v>
      </c>
      <c r="K199" s="22">
        <v>-2431110.0</v>
      </c>
      <c r="L199" s="22">
        <v>-2431110.0</v>
      </c>
      <c r="M199" s="22">
        <v>-2431110.0</v>
      </c>
      <c r="N199" s="22">
        <v>-2431110.0</v>
      </c>
      <c r="O199" s="22">
        <v>-2431110.0</v>
      </c>
      <c r="P199" s="22">
        <v>-2431110.0</v>
      </c>
      <c r="Q199" s="22">
        <v>-3513911.0</v>
      </c>
    </row>
    <row r="200" ht="14.25" customHeight="1">
      <c r="D200" s="21">
        <v>22965.0</v>
      </c>
      <c r="E200" s="21" t="s">
        <v>197</v>
      </c>
      <c r="I200" s="22">
        <v>-733234.0</v>
      </c>
      <c r="J200" s="22">
        <v>-723105.0</v>
      </c>
      <c r="K200" s="22">
        <v>-724267.0</v>
      </c>
      <c r="L200" s="22">
        <v>-740083.0</v>
      </c>
      <c r="M200" s="22">
        <v>-1097408.0</v>
      </c>
      <c r="N200" s="22">
        <v>-1121510.0</v>
      </c>
    </row>
    <row r="201" ht="14.25" customHeight="1">
      <c r="D201" s="21">
        <v>23100.0</v>
      </c>
      <c r="E201" s="21" t="s">
        <v>43</v>
      </c>
      <c r="F201" s="22">
        <v>-830005.0</v>
      </c>
      <c r="G201" s="22">
        <v>-830005.0</v>
      </c>
      <c r="H201" s="22">
        <v>-899184.0</v>
      </c>
      <c r="I201" s="22">
        <v>-2.5899184E7</v>
      </c>
      <c r="J201" s="22">
        <v>-899184.0</v>
      </c>
      <c r="K201" s="22">
        <v>-5.0899184E7</v>
      </c>
      <c r="L201" s="22">
        <v>-3.2899184E7</v>
      </c>
      <c r="M201" s="22">
        <v>-2.7835436E7</v>
      </c>
      <c r="N201" s="22">
        <v>-4.6294843E7</v>
      </c>
      <c r="O201" s="22">
        <v>-3.6294843E7</v>
      </c>
      <c r="P201" s="22">
        <v>-3.1294843E7</v>
      </c>
      <c r="Q201" s="22">
        <v>-4.2648991E7</v>
      </c>
    </row>
    <row r="202" ht="14.25" customHeight="1">
      <c r="D202" s="21">
        <v>23120.0</v>
      </c>
      <c r="E202" s="21" t="s">
        <v>16</v>
      </c>
      <c r="F202" s="22">
        <v>-8.15E8</v>
      </c>
      <c r="G202" s="22">
        <v>-8.15E8</v>
      </c>
      <c r="H202" s="22">
        <v>-8.15E8</v>
      </c>
      <c r="I202" s="22">
        <v>-8.15E8</v>
      </c>
      <c r="J202" s="22">
        <v>-8.15E8</v>
      </c>
      <c r="K202" s="22">
        <v>-8.37885E8</v>
      </c>
      <c r="L202" s="22">
        <v>-8.37885E8</v>
      </c>
      <c r="M202" s="22">
        <v>-8.37885E8</v>
      </c>
      <c r="N202" s="22">
        <v>-3.23375E8</v>
      </c>
      <c r="O202" s="22">
        <v>-3.23375E8</v>
      </c>
      <c r="P202" s="22">
        <v>-3.23375E8</v>
      </c>
      <c r="Q202" s="22">
        <v>-3.19463663E8</v>
      </c>
    </row>
    <row r="203" ht="14.25" customHeight="1">
      <c r="D203" s="21">
        <v>23121.0</v>
      </c>
      <c r="E203" s="21" t="s">
        <v>16</v>
      </c>
      <c r="N203" s="22">
        <v>-8.80575E8</v>
      </c>
      <c r="O203" s="22">
        <v>-8.80575E8</v>
      </c>
      <c r="P203" s="22">
        <v>-8.80575E8</v>
      </c>
      <c r="Q203" s="22">
        <v>-8.69754966E8</v>
      </c>
    </row>
    <row r="204" ht="14.25" customHeight="1">
      <c r="D204" s="21">
        <v>23127.0</v>
      </c>
      <c r="E204" s="21" t="s">
        <v>198</v>
      </c>
      <c r="F204" s="22">
        <v>-1.0E7</v>
      </c>
      <c r="G204" s="22">
        <v>-1.0E7</v>
      </c>
      <c r="H204" s="22">
        <v>-1.0E7</v>
      </c>
      <c r="I204" s="22">
        <v>-1.0E7</v>
      </c>
      <c r="J204" s="22">
        <v>-1.0E7</v>
      </c>
      <c r="K204" s="22">
        <v>-1.0E7</v>
      </c>
      <c r="L204" s="22">
        <v>-1.0E7</v>
      </c>
      <c r="M204" s="22">
        <v>-1.0E7</v>
      </c>
      <c r="N204" s="22">
        <v>-1.0E7</v>
      </c>
      <c r="O204" s="22">
        <v>-1.0E7</v>
      </c>
      <c r="P204" s="22">
        <v>-1.0E7</v>
      </c>
      <c r="Q204" s="22">
        <v>-1.0E7</v>
      </c>
    </row>
    <row r="205" ht="14.25" customHeight="1">
      <c r="D205" s="21">
        <v>23137.0</v>
      </c>
      <c r="E205" s="21" t="s">
        <v>199</v>
      </c>
      <c r="F205" s="22">
        <v>-126006.0</v>
      </c>
      <c r="G205" s="22">
        <v>-126006.0</v>
      </c>
      <c r="H205" s="22">
        <v>-52903.0</v>
      </c>
      <c r="I205" s="22">
        <v>-52903.0</v>
      </c>
      <c r="J205" s="22">
        <v>-52903.0</v>
      </c>
      <c r="K205" s="22">
        <v>-52903.0</v>
      </c>
      <c r="L205" s="22">
        <v>-52903.0</v>
      </c>
      <c r="M205" s="22">
        <v>-52903.0</v>
      </c>
      <c r="N205" s="22">
        <v>-52903.0</v>
      </c>
      <c r="O205" s="22">
        <v>-52903.0</v>
      </c>
      <c r="P205" s="22">
        <v>-52903.0</v>
      </c>
      <c r="Q205" s="22">
        <v>-52903.0</v>
      </c>
    </row>
    <row r="206" ht="14.25" customHeight="1">
      <c r="D206" s="21">
        <v>23140.0</v>
      </c>
      <c r="E206" s="21" t="s">
        <v>200</v>
      </c>
      <c r="F206" s="22">
        <v>-2785561.0</v>
      </c>
      <c r="G206" s="22">
        <v>-2851208.0</v>
      </c>
      <c r="H206" s="22">
        <v>-3737668.0</v>
      </c>
      <c r="I206" s="22">
        <v>-3472157.0</v>
      </c>
      <c r="J206" s="22">
        <v>-4066546.0</v>
      </c>
      <c r="K206" s="22">
        <v>-4668473.0</v>
      </c>
      <c r="L206" s="22">
        <v>-5069482.0</v>
      </c>
      <c r="M206" s="22">
        <v>-5647247.0</v>
      </c>
      <c r="N206" s="22">
        <v>-5738881.0</v>
      </c>
      <c r="O206" s="22">
        <v>-5433757.0</v>
      </c>
      <c r="P206" s="22">
        <v>-5131206.0</v>
      </c>
      <c r="Q206" s="22">
        <v>-4537802.0</v>
      </c>
    </row>
    <row r="207" ht="14.25" customHeight="1">
      <c r="D207" s="21">
        <v>23160.0</v>
      </c>
      <c r="E207" s="21" t="s">
        <v>39</v>
      </c>
      <c r="F207" s="22">
        <v>-3.9401134E7</v>
      </c>
      <c r="G207" s="22">
        <v>-3.9395917E7</v>
      </c>
      <c r="H207" s="22">
        <v>-3.9393414E7</v>
      </c>
      <c r="I207" s="22">
        <v>-3.7896882E7</v>
      </c>
      <c r="J207" s="22">
        <v>-3.7894968E7</v>
      </c>
      <c r="K207" s="22">
        <v>-3.7895187E7</v>
      </c>
      <c r="L207" s="22">
        <v>-3.7898177E7</v>
      </c>
      <c r="M207" s="22">
        <v>-3.7897109E7</v>
      </c>
      <c r="N207" s="22">
        <v>-3.7900648E7</v>
      </c>
      <c r="O207" s="22">
        <v>-3.7901315E7</v>
      </c>
      <c r="P207" s="22">
        <v>-3.7901393E7</v>
      </c>
      <c r="Q207" s="22">
        <v>-5.0898097E7</v>
      </c>
    </row>
    <row r="208" ht="14.25" customHeight="1">
      <c r="D208" s="21">
        <v>23165.0</v>
      </c>
      <c r="E208" s="21" t="s">
        <v>201</v>
      </c>
      <c r="F208" s="22">
        <v>-4766531.0</v>
      </c>
      <c r="G208" s="22">
        <v>-4766531.0</v>
      </c>
      <c r="H208" s="22">
        <v>-4766531.0</v>
      </c>
      <c r="I208" s="22">
        <v>-4766531.0</v>
      </c>
      <c r="J208" s="22">
        <v>-4766531.0</v>
      </c>
      <c r="K208" s="22">
        <v>-4766531.0</v>
      </c>
      <c r="L208" s="22">
        <v>-4766531.0</v>
      </c>
      <c r="M208" s="22">
        <v>-4483761.0</v>
      </c>
      <c r="N208" s="22">
        <v>-4483761.0</v>
      </c>
      <c r="O208" s="22">
        <v>-4483761.0</v>
      </c>
      <c r="P208" s="22">
        <v>-4483761.0</v>
      </c>
      <c r="Q208" s="22">
        <v>-4706376.0</v>
      </c>
    </row>
    <row r="209" ht="14.25" customHeight="1">
      <c r="D209" s="21">
        <v>23170.0</v>
      </c>
      <c r="E209" s="21" t="s">
        <v>202</v>
      </c>
      <c r="F209" s="22">
        <v>-4109951.0</v>
      </c>
      <c r="G209" s="22">
        <v>-4109951.0</v>
      </c>
      <c r="H209" s="22">
        <v>-4109951.0</v>
      </c>
      <c r="I209" s="22">
        <v>-4109951.0</v>
      </c>
      <c r="J209" s="22">
        <v>-4062231.0</v>
      </c>
      <c r="K209" s="22">
        <v>-4014511.0</v>
      </c>
      <c r="L209" s="22">
        <v>-3966791.0</v>
      </c>
      <c r="M209" s="22">
        <v>-3919071.0</v>
      </c>
      <c r="N209" s="22">
        <v>-3871351.0</v>
      </c>
      <c r="O209" s="22">
        <v>-3823631.0</v>
      </c>
      <c r="P209" s="22">
        <v>-3775911.0</v>
      </c>
      <c r="Q209" s="22">
        <v>-3920067.0</v>
      </c>
    </row>
    <row r="210" ht="14.25" customHeight="1">
      <c r="D210" s="21">
        <v>23175.0</v>
      </c>
      <c r="E210" s="21" t="s">
        <v>203</v>
      </c>
      <c r="F210" s="22">
        <v>-470589.0</v>
      </c>
      <c r="G210" s="22">
        <v>-470589.0</v>
      </c>
      <c r="H210" s="22">
        <v>-470589.0</v>
      </c>
      <c r="I210" s="22">
        <v>-470589.0</v>
      </c>
      <c r="J210" s="22">
        <v>-470589.0</v>
      </c>
      <c r="K210" s="22">
        <v>-470589.0</v>
      </c>
      <c r="L210" s="22">
        <v>-470589.0</v>
      </c>
      <c r="M210" s="22">
        <v>-470589.0</v>
      </c>
      <c r="N210" s="22">
        <v>-470589.0</v>
      </c>
      <c r="O210" s="22">
        <v>-470589.0</v>
      </c>
      <c r="P210" s="22">
        <v>-470589.0</v>
      </c>
      <c r="Q210" s="22">
        <v>-470589.0</v>
      </c>
    </row>
    <row r="211" ht="14.25" customHeight="1">
      <c r="D211" s="21">
        <v>23240.0</v>
      </c>
      <c r="E211" s="21" t="s">
        <v>204</v>
      </c>
      <c r="F211" s="22">
        <v>-2463927.0</v>
      </c>
      <c r="G211" s="22">
        <v>-2463927.0</v>
      </c>
      <c r="H211" s="22">
        <v>-2463927.0</v>
      </c>
      <c r="I211" s="22">
        <v>-2417089.0</v>
      </c>
      <c r="J211" s="22">
        <v>-2327537.0</v>
      </c>
      <c r="K211" s="22">
        <v>-2327537.0</v>
      </c>
      <c r="L211" s="22">
        <v>-2280699.0</v>
      </c>
      <c r="M211" s="22">
        <v>-2280699.0</v>
      </c>
      <c r="N211" s="22">
        <v>-2280699.0</v>
      </c>
      <c r="O211" s="22">
        <v>-2233879.0</v>
      </c>
      <c r="P211" s="22">
        <v>-2233879.0</v>
      </c>
      <c r="Q211" s="22">
        <v>-927727.0</v>
      </c>
    </row>
    <row r="212" ht="14.25" customHeight="1">
      <c r="D212" s="21">
        <v>23250.0</v>
      </c>
      <c r="E212" s="21" t="s">
        <v>204</v>
      </c>
      <c r="F212" s="22">
        <v>-2701945.0</v>
      </c>
      <c r="G212" s="22">
        <v>-2701945.0</v>
      </c>
      <c r="H212" s="22">
        <v>-2701945.0</v>
      </c>
      <c r="I212" s="22">
        <v>-2701945.0</v>
      </c>
      <c r="J212" s="22">
        <v>-2702444.0</v>
      </c>
      <c r="K212" s="22">
        <v>-3040564.0</v>
      </c>
      <c r="L212" s="22">
        <v>-3044664.0</v>
      </c>
      <c r="M212" s="22">
        <v>-3048259.0</v>
      </c>
      <c r="N212" s="22">
        <v>-3053846.0</v>
      </c>
      <c r="O212" s="22">
        <v>-3061417.0</v>
      </c>
      <c r="P212" s="22">
        <v>-3061417.0</v>
      </c>
      <c r="Q212" s="22">
        <v>-3208597.0</v>
      </c>
    </row>
    <row r="213" ht="14.25" customHeight="1">
      <c r="D213" s="21">
        <v>23260.0</v>
      </c>
      <c r="E213" s="21" t="s">
        <v>205</v>
      </c>
      <c r="F213" s="22">
        <v>-8737687.0</v>
      </c>
      <c r="G213" s="22">
        <v>-8737687.0</v>
      </c>
      <c r="H213" s="22">
        <v>-8105143.0</v>
      </c>
      <c r="I213" s="22">
        <v>-8105143.0</v>
      </c>
      <c r="J213" s="22">
        <v>-8105143.0</v>
      </c>
      <c r="K213" s="22">
        <v>-6642026.0</v>
      </c>
      <c r="L213" s="22">
        <v>-6642026.0</v>
      </c>
      <c r="M213" s="22">
        <v>-6642026.0</v>
      </c>
      <c r="N213" s="22">
        <v>-6219044.0</v>
      </c>
      <c r="O213" s="22">
        <v>-6219044.0</v>
      </c>
      <c r="P213" s="22">
        <v>-6219044.0</v>
      </c>
      <c r="Q213" s="22">
        <v>-5637230.0</v>
      </c>
    </row>
    <row r="214" ht="14.25" customHeight="1">
      <c r="D214" s="21">
        <v>23300.0</v>
      </c>
      <c r="E214" s="21" t="s">
        <v>138</v>
      </c>
      <c r="F214" s="22">
        <v>-12535.0</v>
      </c>
      <c r="G214" s="22">
        <v>-12306.0</v>
      </c>
      <c r="H214" s="22">
        <v>-12197.0</v>
      </c>
      <c r="I214" s="22">
        <v>-12349.0</v>
      </c>
      <c r="J214" s="22">
        <v>-12265.0</v>
      </c>
      <c r="K214" s="22">
        <v>-5993.0</v>
      </c>
      <c r="L214" s="22">
        <v>-6124.0</v>
      </c>
      <c r="M214" s="22">
        <v>-6077.0</v>
      </c>
      <c r="N214" s="22">
        <v>-6232.0</v>
      </c>
      <c r="O214" s="22">
        <v>-6261.0</v>
      </c>
      <c r="P214" s="22">
        <v>-6265.0</v>
      </c>
      <c r="Q214" s="22">
        <v>-6343.0</v>
      </c>
    </row>
    <row r="215" ht="14.25" customHeight="1">
      <c r="D215" s="21">
        <v>23400.0</v>
      </c>
      <c r="E215" s="21" t="s">
        <v>206</v>
      </c>
      <c r="F215" s="22">
        <v>-399265.0</v>
      </c>
      <c r="G215" s="22">
        <v>-388210.0</v>
      </c>
      <c r="H215" s="22">
        <v>-407729.0</v>
      </c>
      <c r="I215" s="22">
        <v>-379402.0</v>
      </c>
      <c r="J215" s="22">
        <v>-393373.0</v>
      </c>
      <c r="K215" s="22">
        <v>-445832.0</v>
      </c>
      <c r="L215" s="22">
        <v>-419078.0</v>
      </c>
      <c r="M215" s="22">
        <v>-439911.0</v>
      </c>
      <c r="N215" s="22">
        <v>-447743.0</v>
      </c>
      <c r="O215" s="22">
        <v>-429883.0</v>
      </c>
      <c r="P215" s="22">
        <v>-443938.0</v>
      </c>
      <c r="Q215" s="22">
        <v>-257605.0</v>
      </c>
    </row>
    <row r="216" ht="14.25" customHeight="1">
      <c r="D216" s="21">
        <v>23600.0</v>
      </c>
      <c r="E216" s="21" t="s">
        <v>207</v>
      </c>
      <c r="F216" s="22">
        <v>31714.0</v>
      </c>
      <c r="G216" s="22">
        <v>31714.0</v>
      </c>
      <c r="H216" s="22">
        <v>31714.0</v>
      </c>
      <c r="I216" s="22">
        <v>31714.0</v>
      </c>
      <c r="J216" s="22">
        <v>31714.0</v>
      </c>
      <c r="K216" s="22">
        <v>31714.0</v>
      </c>
      <c r="L216" s="22">
        <v>31714.0</v>
      </c>
      <c r="M216" s="22">
        <v>31714.0</v>
      </c>
      <c r="N216" s="22">
        <v>31714.0</v>
      </c>
      <c r="O216" s="22">
        <v>31714.0</v>
      </c>
      <c r="P216" s="22">
        <v>31714.0</v>
      </c>
      <c r="Q216" s="22">
        <v>31714.0</v>
      </c>
    </row>
    <row r="217" ht="14.25" customHeight="1">
      <c r="D217" s="21">
        <v>23700.0</v>
      </c>
      <c r="E217" s="21" t="s">
        <v>208</v>
      </c>
      <c r="F217" s="21">
        <v>9.0</v>
      </c>
      <c r="G217" s="21">
        <v>9.0</v>
      </c>
      <c r="H217" s="21">
        <v>9.0</v>
      </c>
      <c r="I217" s="21">
        <v>9.0</v>
      </c>
      <c r="J217" s="21">
        <v>9.0</v>
      </c>
    </row>
    <row r="218" ht="14.25" customHeight="1">
      <c r="D218" s="21">
        <v>23800.0</v>
      </c>
      <c r="E218" s="21" t="s">
        <v>209</v>
      </c>
      <c r="F218" s="22">
        <v>-2900680.0</v>
      </c>
      <c r="G218" s="22">
        <v>-2900680.0</v>
      </c>
      <c r="H218" s="22">
        <v>-2900680.0</v>
      </c>
      <c r="I218" s="22">
        <v>-2900680.0</v>
      </c>
      <c r="J218" s="22">
        <v>-2900680.0</v>
      </c>
      <c r="K218" s="22">
        <v>-2900680.0</v>
      </c>
      <c r="L218" s="22">
        <v>-2900680.0</v>
      </c>
      <c r="M218" s="22">
        <v>-2900680.0</v>
      </c>
      <c r="N218" s="22">
        <v>-2900680.0</v>
      </c>
      <c r="O218" s="22">
        <v>-2900680.0</v>
      </c>
      <c r="P218" s="22">
        <v>-2900680.0</v>
      </c>
      <c r="Q218" s="22">
        <v>-2680250.0</v>
      </c>
    </row>
    <row r="219" ht="14.25" customHeight="1">
      <c r="D219" s="21">
        <v>28100.0</v>
      </c>
      <c r="E219" s="21" t="s">
        <v>208</v>
      </c>
      <c r="F219" s="22">
        <v>-3399621.0</v>
      </c>
      <c r="G219" s="22">
        <v>-3401251.0</v>
      </c>
      <c r="H219" s="22">
        <v>-3407098.0</v>
      </c>
      <c r="I219" s="22">
        <v>-3466844.0</v>
      </c>
      <c r="J219" s="22">
        <v>-3572043.0</v>
      </c>
      <c r="K219" s="22">
        <v>-3622737.0</v>
      </c>
      <c r="L219" s="22">
        <v>-3688670.0</v>
      </c>
      <c r="M219" s="22">
        <v>-3836226.0</v>
      </c>
      <c r="N219" s="22">
        <v>-3891803.0</v>
      </c>
      <c r="O219" s="22">
        <v>-3678372.0</v>
      </c>
      <c r="P219" s="22">
        <v>-3853206.0</v>
      </c>
      <c r="Q219" s="22">
        <v>-3020736.0</v>
      </c>
    </row>
    <row r="220" ht="14.25" customHeight="1">
      <c r="D220" s="21">
        <v>29110.0</v>
      </c>
      <c r="E220" s="21" t="s">
        <v>210</v>
      </c>
      <c r="F220" s="22">
        <v>-103882.0</v>
      </c>
      <c r="G220" s="22">
        <v>-103882.0</v>
      </c>
      <c r="H220" s="22">
        <v>-103882.0</v>
      </c>
      <c r="I220" s="22">
        <v>-103882.0</v>
      </c>
      <c r="J220" s="22">
        <v>-103960.0</v>
      </c>
      <c r="K220" s="22">
        <v>-103963.0</v>
      </c>
      <c r="L220" s="22">
        <v>-103963.0</v>
      </c>
      <c r="M220" s="22">
        <v>-103963.0</v>
      </c>
      <c r="N220" s="22">
        <v>-103963.0</v>
      </c>
      <c r="O220" s="22">
        <v>-103963.0</v>
      </c>
      <c r="P220" s="22">
        <v>-104068.0</v>
      </c>
      <c r="Q220" s="22">
        <v>-104102.0</v>
      </c>
    </row>
    <row r="221" ht="14.25" customHeight="1">
      <c r="D221" s="21">
        <v>29120.0</v>
      </c>
      <c r="E221" s="21" t="s">
        <v>32</v>
      </c>
      <c r="F221" s="22">
        <v>-7.13277478E8</v>
      </c>
      <c r="G221" s="22">
        <v>-7.13277478E8</v>
      </c>
      <c r="H221" s="22">
        <v>-7.13277478E8</v>
      </c>
      <c r="I221" s="22">
        <v>-7.13277478E8</v>
      </c>
      <c r="J221" s="22">
        <v>-7.13760653E8</v>
      </c>
      <c r="K221" s="22">
        <v>-7.1377396E8</v>
      </c>
      <c r="L221" s="22">
        <v>-7.1377396E8</v>
      </c>
      <c r="M221" s="22">
        <v>-7.1377396E8</v>
      </c>
      <c r="N221" s="22">
        <v>-7.1377396E8</v>
      </c>
      <c r="O221" s="22">
        <v>-7.1377396E8</v>
      </c>
      <c r="P221" s="22">
        <v>-7.14282055E8</v>
      </c>
      <c r="Q221" s="22">
        <v>-7.24331688E8</v>
      </c>
    </row>
    <row r="222" ht="14.25" customHeight="1">
      <c r="D222" s="21">
        <v>29140.0</v>
      </c>
      <c r="E222" s="21" t="s">
        <v>211</v>
      </c>
      <c r="F222" s="22">
        <v>1382445.0</v>
      </c>
      <c r="G222" s="22">
        <v>1957567.0</v>
      </c>
      <c r="H222" s="22">
        <v>1080559.0</v>
      </c>
      <c r="I222" s="22">
        <v>542773.0</v>
      </c>
      <c r="J222" s="22">
        <v>1246697.0</v>
      </c>
      <c r="K222" s="22">
        <v>758528.0</v>
      </c>
      <c r="L222" s="22">
        <v>46589.0</v>
      </c>
      <c r="M222" s="22">
        <v>562955.0</v>
      </c>
      <c r="N222" s="22">
        <v>-137431.0</v>
      </c>
      <c r="O222" s="22">
        <v>-231720.0</v>
      </c>
      <c r="P222" s="22">
        <v>9137.0</v>
      </c>
      <c r="Q222" s="22">
        <v>-3670330.0</v>
      </c>
    </row>
    <row r="223" ht="14.25" customHeight="1">
      <c r="D223" s="21">
        <v>29145.0</v>
      </c>
      <c r="E223" s="21" t="s">
        <v>56</v>
      </c>
      <c r="F223" s="24">
        <v>1.225298713E9</v>
      </c>
      <c r="G223" s="24">
        <v>1.225298713E9</v>
      </c>
      <c r="H223" s="24">
        <v>1.225298713E9</v>
      </c>
      <c r="I223" s="24">
        <v>1.225298713E9</v>
      </c>
      <c r="J223" s="24">
        <v>1.226976579E9</v>
      </c>
      <c r="K223" s="24">
        <v>1.226976579E9</v>
      </c>
      <c r="L223" s="24">
        <v>1.226976579E9</v>
      </c>
      <c r="M223" s="24">
        <v>1.226976579E9</v>
      </c>
      <c r="N223" s="24">
        <v>1.226976579E9</v>
      </c>
      <c r="O223" s="24">
        <v>1.226976579E9</v>
      </c>
      <c r="P223" s="24">
        <v>1.226976579E9</v>
      </c>
      <c r="Q223" s="24">
        <v>1.227001102E9</v>
      </c>
    </row>
    <row r="224" ht="14.25" customHeight="1">
      <c r="D224" s="21">
        <v>29200.0</v>
      </c>
      <c r="E224" s="21" t="s">
        <v>30</v>
      </c>
      <c r="F224" s="22">
        <v>-7.48685032E8</v>
      </c>
      <c r="G224" s="22">
        <v>-7.48685032E8</v>
      </c>
      <c r="H224" s="22">
        <v>-7.48685032E8</v>
      </c>
      <c r="I224" s="22">
        <v>-7.48685032E8</v>
      </c>
      <c r="J224" s="22">
        <v>-7.48685032E8</v>
      </c>
      <c r="K224" s="22">
        <v>-7.48685032E8</v>
      </c>
      <c r="L224" s="22">
        <v>-7.48685032E8</v>
      </c>
      <c r="M224" s="22">
        <v>-7.48685032E8</v>
      </c>
      <c r="N224" s="22">
        <v>-7.48685032E8</v>
      </c>
      <c r="O224" s="22">
        <v>-7.48685032E8</v>
      </c>
      <c r="P224" s="22">
        <v>-7.48685032E8</v>
      </c>
      <c r="Q224" s="22">
        <v>-7.48685032E8</v>
      </c>
    </row>
    <row r="225" ht="14.25" customHeight="1">
      <c r="D225" s="21">
        <v>29205.0</v>
      </c>
      <c r="E225" s="21" t="s">
        <v>30</v>
      </c>
      <c r="F225" s="22">
        <v>2.20435578E8</v>
      </c>
      <c r="G225" s="22">
        <v>2.20435578E8</v>
      </c>
      <c r="H225" s="22">
        <v>2.20435578E8</v>
      </c>
      <c r="I225" s="22">
        <v>2.20435578E8</v>
      </c>
      <c r="J225" s="22">
        <v>2.20435578E8</v>
      </c>
      <c r="K225" s="22">
        <v>2.20435578E8</v>
      </c>
      <c r="L225" s="22">
        <v>2.20435578E8</v>
      </c>
      <c r="M225" s="22">
        <v>2.20435578E8</v>
      </c>
      <c r="N225" s="22">
        <v>2.20435578E8</v>
      </c>
      <c r="O225" s="22">
        <v>2.20435578E8</v>
      </c>
      <c r="P225" s="22">
        <v>2.20435578E8</v>
      </c>
      <c r="Q225" s="25">
        <v>1.230322E8</v>
      </c>
    </row>
    <row r="226" ht="14.25" customHeight="1">
      <c r="D226" s="21">
        <v>29215.0</v>
      </c>
      <c r="E226" s="21" t="s">
        <v>63</v>
      </c>
      <c r="F226" s="22">
        <v>2.99939615E8</v>
      </c>
      <c r="G226" s="22">
        <v>2.99939615E8</v>
      </c>
      <c r="H226" s="22">
        <v>2.99939615E8</v>
      </c>
      <c r="I226" s="22">
        <v>2.99939615E8</v>
      </c>
      <c r="J226" s="22">
        <v>2.99939615E8</v>
      </c>
      <c r="K226" s="22">
        <v>2.99939615E8</v>
      </c>
      <c r="L226" s="22">
        <v>2.99939615E8</v>
      </c>
      <c r="M226" s="22">
        <v>2.99939615E8</v>
      </c>
      <c r="N226" s="22">
        <v>2.99939615E8</v>
      </c>
      <c r="O226" s="22">
        <v>2.99939615E8</v>
      </c>
      <c r="P226" s="22">
        <v>2.99939615E8</v>
      </c>
      <c r="Q226" s="22">
        <v>2.99939615E8</v>
      </c>
    </row>
    <row r="227" ht="14.25" customHeight="1">
      <c r="D227" s="21">
        <v>30510.0</v>
      </c>
      <c r="E227" s="21" t="s">
        <v>212</v>
      </c>
      <c r="F227" s="22">
        <v>-14137.0</v>
      </c>
      <c r="G227" s="22">
        <v>-18445.0</v>
      </c>
      <c r="H227" s="22">
        <v>-22170.0</v>
      </c>
      <c r="I227" s="22">
        <v>-22432.0</v>
      </c>
      <c r="J227" s="22">
        <v>-22692.0</v>
      </c>
      <c r="K227" s="22">
        <v>-29463.0</v>
      </c>
      <c r="L227" s="22">
        <v>-46149.0</v>
      </c>
      <c r="M227" s="22">
        <v>-46149.0</v>
      </c>
      <c r="N227" s="22">
        <v>-49962.0</v>
      </c>
      <c r="O227" s="22">
        <v>-53180.0</v>
      </c>
      <c r="P227" s="22">
        <v>-53180.0</v>
      </c>
      <c r="Q227" s="22">
        <v>-53180.0</v>
      </c>
    </row>
    <row r="228" ht="14.25" customHeight="1">
      <c r="D228" s="21">
        <v>30515.0</v>
      </c>
      <c r="E228" s="21" t="s">
        <v>213</v>
      </c>
      <c r="F228" s="22">
        <v>39303.0</v>
      </c>
      <c r="G228" s="22">
        <v>300704.0</v>
      </c>
      <c r="H228" s="22">
        <v>589982.0</v>
      </c>
      <c r="I228" s="22">
        <v>793993.0</v>
      </c>
      <c r="J228" s="22">
        <v>960778.0</v>
      </c>
      <c r="K228" s="22">
        <v>1099968.0</v>
      </c>
      <c r="L228" s="22">
        <v>1248783.0</v>
      </c>
      <c r="M228" s="22">
        <v>1484565.0</v>
      </c>
      <c r="N228" s="22">
        <v>1693921.0</v>
      </c>
      <c r="O228" s="22">
        <v>1929418.0</v>
      </c>
      <c r="P228" s="22">
        <v>2073509.0</v>
      </c>
      <c r="Q228" s="22">
        <v>2117489.0</v>
      </c>
    </row>
    <row r="229" ht="14.25" customHeight="1">
      <c r="D229" s="21">
        <v>30516.0</v>
      </c>
      <c r="E229" s="21" t="s">
        <v>214</v>
      </c>
      <c r="I229" s="21">
        <v>-84.0</v>
      </c>
      <c r="J229" s="22">
        <v>32288.0</v>
      </c>
      <c r="K229" s="22">
        <v>37441.0</v>
      </c>
      <c r="L229" s="22">
        <v>70432.0</v>
      </c>
      <c r="M229" s="22">
        <v>70842.0</v>
      </c>
      <c r="N229" s="22">
        <v>71139.0</v>
      </c>
      <c r="O229" s="22">
        <v>72850.0</v>
      </c>
      <c r="P229" s="22">
        <v>74114.0</v>
      </c>
      <c r="Q229" s="22">
        <v>74394.0</v>
      </c>
    </row>
    <row r="230" ht="14.25" customHeight="1">
      <c r="D230" s="21">
        <v>30520.0</v>
      </c>
      <c r="E230" s="21" t="s">
        <v>215</v>
      </c>
      <c r="F230" s="21">
        <v>-516.0</v>
      </c>
      <c r="G230" s="21">
        <v>-516.0</v>
      </c>
      <c r="H230" s="21">
        <v>-516.0</v>
      </c>
      <c r="I230" s="21">
        <v>-516.0</v>
      </c>
      <c r="J230" s="21">
        <v>984.0</v>
      </c>
      <c r="K230" s="21">
        <v>882.0</v>
      </c>
      <c r="L230" s="21">
        <v>882.0</v>
      </c>
      <c r="M230" s="22">
        <v>1442.0</v>
      </c>
      <c r="N230" s="22">
        <v>1442.0</v>
      </c>
      <c r="O230" s="22">
        <v>1442.0</v>
      </c>
      <c r="P230" s="22">
        <v>1442.0</v>
      </c>
      <c r="Q230" s="22">
        <v>1442.0</v>
      </c>
    </row>
    <row r="231" ht="14.25" customHeight="1">
      <c r="D231" s="21">
        <v>30531.0</v>
      </c>
      <c r="E231" s="21" t="s">
        <v>50</v>
      </c>
      <c r="F231" s="22">
        <v>-2264901.0</v>
      </c>
      <c r="G231" s="22">
        <v>-2095517.0</v>
      </c>
      <c r="H231" s="22">
        <v>-1545861.0</v>
      </c>
      <c r="I231" s="22">
        <v>-1131243.0</v>
      </c>
      <c r="J231" s="22">
        <v>-310490.0</v>
      </c>
      <c r="K231" s="22">
        <v>21884.0</v>
      </c>
      <c r="L231" s="22">
        <v>254700.0</v>
      </c>
      <c r="M231" s="22">
        <v>805900.0</v>
      </c>
      <c r="N231" s="22">
        <v>930369.0</v>
      </c>
      <c r="O231" s="22">
        <v>1048205.0</v>
      </c>
      <c r="P231" s="22">
        <v>1343763.0</v>
      </c>
      <c r="Q231" s="22">
        <v>1543232.0</v>
      </c>
    </row>
    <row r="232" ht="14.25" customHeight="1">
      <c r="D232" s="21">
        <v>30532.0</v>
      </c>
      <c r="E232" s="21" t="s">
        <v>50</v>
      </c>
      <c r="F232" s="22">
        <v>-1843560.0</v>
      </c>
      <c r="G232" s="22">
        <v>-3830152.0</v>
      </c>
      <c r="H232" s="22">
        <v>-5925659.0</v>
      </c>
      <c r="I232" s="22">
        <v>-7799713.0</v>
      </c>
      <c r="J232" s="22">
        <v>-1.1134862E7</v>
      </c>
      <c r="K232" s="22">
        <v>-1.3082852E7</v>
      </c>
      <c r="L232" s="22">
        <v>-1.5358401E7</v>
      </c>
      <c r="M232" s="22">
        <v>-1.8058831E7</v>
      </c>
      <c r="N232" s="22">
        <v>-2.0327307E7</v>
      </c>
      <c r="O232" s="22">
        <v>-2.2242846E7</v>
      </c>
      <c r="P232" s="22">
        <v>-2.4109368E7</v>
      </c>
      <c r="Q232" s="22">
        <v>-2.5864873E7</v>
      </c>
    </row>
    <row r="233" ht="14.25" customHeight="1">
      <c r="D233" s="21">
        <v>30534.0</v>
      </c>
      <c r="E233" s="21" t="s">
        <v>45</v>
      </c>
      <c r="N233" s="22">
        <v>-9595480.0</v>
      </c>
      <c r="O233" s="22">
        <v>-2.127804E7</v>
      </c>
      <c r="P233" s="22">
        <v>-3.0220179E7</v>
      </c>
      <c r="Q233" s="22">
        <v>-3.811555E7</v>
      </c>
    </row>
    <row r="234" ht="14.25" customHeight="1">
      <c r="D234" s="21">
        <v>31002.0</v>
      </c>
      <c r="E234" s="21" t="s">
        <v>216</v>
      </c>
      <c r="F234" s="22">
        <v>-7.4044682E7</v>
      </c>
      <c r="G234" s="22">
        <v>-1.53303778E8</v>
      </c>
      <c r="H234" s="22">
        <v>-2.42354599E8</v>
      </c>
      <c r="I234" s="22">
        <v>-3.30528922E8</v>
      </c>
      <c r="J234" s="22">
        <v>-4.13972467E8</v>
      </c>
      <c r="K234" s="22">
        <v>-4.95329541E8</v>
      </c>
      <c r="L234" s="22">
        <v>-5.88920633E8</v>
      </c>
      <c r="M234" s="22">
        <v>-6.83008291E8</v>
      </c>
      <c r="N234" s="22">
        <v>-7.95826204E8</v>
      </c>
      <c r="O234" s="22">
        <v>-9.10047331E8</v>
      </c>
      <c r="P234" s="24">
        <v>-1.013089618E9</v>
      </c>
      <c r="Q234" s="24">
        <v>-1.111123152E9</v>
      </c>
    </row>
    <row r="235" ht="14.25" customHeight="1">
      <c r="D235" s="21">
        <v>31005.0</v>
      </c>
      <c r="E235" s="21" t="s">
        <v>41</v>
      </c>
      <c r="F235" s="22">
        <v>-3130320.0</v>
      </c>
      <c r="G235" s="22">
        <v>-7363436.0</v>
      </c>
      <c r="H235" s="22">
        <v>-1.1744814E7</v>
      </c>
      <c r="I235" s="22">
        <v>-1.657072E7</v>
      </c>
      <c r="J235" s="22">
        <v>-2.2179861E7</v>
      </c>
      <c r="K235" s="22">
        <v>-2.5992236E7</v>
      </c>
      <c r="L235" s="22">
        <v>-2.9785422E7</v>
      </c>
      <c r="M235" s="22">
        <v>-3.3108575E7</v>
      </c>
      <c r="N235" s="22">
        <v>-3.6124936E7</v>
      </c>
      <c r="O235" s="22">
        <v>-3.8318682E7</v>
      </c>
      <c r="P235" s="22">
        <v>-4.2382187E7</v>
      </c>
      <c r="Q235" s="22">
        <v>-4.491236E7</v>
      </c>
    </row>
    <row r="236" ht="14.25" customHeight="1">
      <c r="D236" s="21">
        <v>31011.0</v>
      </c>
      <c r="E236" s="21" t="s">
        <v>65</v>
      </c>
      <c r="F236" s="22">
        <v>1.62924E7</v>
      </c>
      <c r="G236" s="22">
        <v>3.2089953E7</v>
      </c>
      <c r="H236" s="22">
        <v>5.1042087E7</v>
      </c>
      <c r="I236" s="22">
        <v>7.0233052E7</v>
      </c>
      <c r="J236" s="22">
        <v>9.0542657E7</v>
      </c>
      <c r="K236" s="22">
        <v>1.10230843E8</v>
      </c>
      <c r="L236" s="22">
        <v>1.31044618E8</v>
      </c>
      <c r="M236" s="22">
        <v>1.53541987E8</v>
      </c>
      <c r="N236" s="22">
        <v>1.7874975E8</v>
      </c>
      <c r="O236" s="22">
        <v>2.10115591E8</v>
      </c>
      <c r="P236" s="22">
        <v>2.4105924E8</v>
      </c>
      <c r="Q236" s="22">
        <v>2.71301526E8</v>
      </c>
    </row>
    <row r="237" ht="14.25" customHeight="1">
      <c r="D237" s="21">
        <v>31012.0</v>
      </c>
      <c r="E237" s="21" t="s">
        <v>217</v>
      </c>
      <c r="O237" s="22">
        <v>-4263.0</v>
      </c>
      <c r="P237" s="22">
        <v>-4263.0</v>
      </c>
      <c r="Q237" s="22">
        <v>-3823.0</v>
      </c>
    </row>
    <row r="238" ht="14.25" customHeight="1">
      <c r="D238" s="21">
        <v>31072.0</v>
      </c>
      <c r="E238" s="21" t="s">
        <v>52</v>
      </c>
      <c r="F238" s="22">
        <v>-2324369.0</v>
      </c>
      <c r="G238" s="22">
        <v>-4265278.0</v>
      </c>
      <c r="H238" s="22">
        <v>-5809460.0</v>
      </c>
      <c r="I238" s="22">
        <v>-8374060.0</v>
      </c>
      <c r="J238" s="22">
        <v>-1.2671378E7</v>
      </c>
      <c r="K238" s="22">
        <v>-1.4909984E7</v>
      </c>
      <c r="L238" s="22">
        <v>-1.6210445E7</v>
      </c>
      <c r="M238" s="22">
        <v>-1.7428571E7</v>
      </c>
      <c r="N238" s="22">
        <v>-1.7989478E7</v>
      </c>
      <c r="O238" s="22">
        <v>-1.8930519E7</v>
      </c>
      <c r="P238" s="22">
        <v>-2.0358944E7</v>
      </c>
      <c r="Q238" s="22">
        <v>-2.2771363E7</v>
      </c>
    </row>
    <row r="239" ht="14.25" customHeight="1">
      <c r="D239" s="21">
        <v>31170.0</v>
      </c>
      <c r="E239" s="21" t="s">
        <v>218</v>
      </c>
      <c r="F239" s="22">
        <v>-1661818.0</v>
      </c>
      <c r="G239" s="22">
        <v>-3077565.0</v>
      </c>
      <c r="H239" s="22">
        <v>-3900844.0</v>
      </c>
      <c r="I239" s="22">
        <v>-5011777.0</v>
      </c>
      <c r="J239" s="22">
        <v>-6822001.0</v>
      </c>
      <c r="K239" s="22">
        <v>-8717573.0</v>
      </c>
      <c r="L239" s="22">
        <v>-9996095.0</v>
      </c>
      <c r="M239" s="22">
        <v>-1.141017E7</v>
      </c>
      <c r="N239" s="22">
        <v>-1.3098314E7</v>
      </c>
      <c r="O239" s="22">
        <v>-1.4463942E7</v>
      </c>
      <c r="P239" s="22">
        <v>-1.6179141E7</v>
      </c>
      <c r="Q239" s="22">
        <v>-1.7784984E7</v>
      </c>
    </row>
    <row r="240" ht="14.25" customHeight="1">
      <c r="D240" s="21">
        <v>31180.0</v>
      </c>
      <c r="E240" s="21" t="s">
        <v>219</v>
      </c>
      <c r="F240" s="22">
        <v>-308591.0</v>
      </c>
      <c r="G240" s="22">
        <v>-444844.0</v>
      </c>
      <c r="H240" s="22">
        <v>-707189.0</v>
      </c>
      <c r="I240" s="22">
        <v>-940398.0</v>
      </c>
      <c r="J240" s="22">
        <v>-1194820.0</v>
      </c>
      <c r="K240" s="22">
        <v>-1434008.0</v>
      </c>
      <c r="L240" s="22">
        <v>-1816017.0</v>
      </c>
      <c r="M240" s="22">
        <v>-2169138.0</v>
      </c>
      <c r="N240" s="22">
        <v>-2442705.0</v>
      </c>
      <c r="O240" s="22">
        <v>-2733416.0</v>
      </c>
      <c r="P240" s="22">
        <v>-2850688.0</v>
      </c>
      <c r="Q240" s="22">
        <v>-3111726.0</v>
      </c>
    </row>
    <row r="241" ht="14.25" customHeight="1">
      <c r="D241" s="21">
        <v>31999.0</v>
      </c>
      <c r="E241" s="21" t="s">
        <v>220</v>
      </c>
      <c r="F241" s="22">
        <v>-3495.0</v>
      </c>
      <c r="G241" s="22">
        <v>-6445.0</v>
      </c>
      <c r="H241" s="22">
        <v>-8061.0</v>
      </c>
      <c r="I241" s="22">
        <v>-10664.0</v>
      </c>
      <c r="J241" s="22">
        <v>-12752.0</v>
      </c>
      <c r="K241" s="22">
        <v>-15193.0</v>
      </c>
      <c r="L241" s="22">
        <v>-16714.0</v>
      </c>
      <c r="M241" s="22">
        <v>-17926.0</v>
      </c>
      <c r="N241" s="22">
        <v>-18630.0</v>
      </c>
      <c r="O241" s="22">
        <v>-19066.0</v>
      </c>
      <c r="P241" s="22">
        <v>-20060.0</v>
      </c>
      <c r="Q241" s="22">
        <v>-22185.0</v>
      </c>
    </row>
    <row r="242" ht="14.25" customHeight="1">
      <c r="D242" s="21">
        <v>32002.0</v>
      </c>
      <c r="E242" s="21" t="s">
        <v>221</v>
      </c>
      <c r="F242" s="22">
        <v>-7621.0</v>
      </c>
      <c r="G242" s="22">
        <v>-12694.0</v>
      </c>
      <c r="H242" s="22">
        <v>-72374.0</v>
      </c>
      <c r="I242" s="22">
        <v>-81951.0</v>
      </c>
      <c r="J242" s="22">
        <v>-80371.0</v>
      </c>
      <c r="K242" s="22">
        <v>-991647.0</v>
      </c>
      <c r="L242" s="22">
        <v>-1159961.0</v>
      </c>
      <c r="M242" s="22">
        <v>-1188535.0</v>
      </c>
      <c r="N242" s="22">
        <v>-1226189.0</v>
      </c>
      <c r="O242" s="22">
        <v>-1234247.0</v>
      </c>
      <c r="P242" s="22">
        <v>-1285286.0</v>
      </c>
      <c r="Q242" s="22">
        <v>-1371802.0</v>
      </c>
    </row>
    <row r="243" ht="14.25" customHeight="1">
      <c r="D243" s="21">
        <v>35001.0</v>
      </c>
      <c r="E243" s="21" t="s">
        <v>222</v>
      </c>
      <c r="F243" s="22">
        <v>14196.0</v>
      </c>
      <c r="G243" s="22">
        <v>26637.0</v>
      </c>
      <c r="H243" s="22">
        <v>44614.0</v>
      </c>
      <c r="I243" s="22">
        <v>104266.0</v>
      </c>
      <c r="J243" s="22">
        <v>157181.0</v>
      </c>
      <c r="K243" s="22">
        <v>191450.0</v>
      </c>
      <c r="L243" s="22">
        <v>236298.0</v>
      </c>
      <c r="M243" s="22">
        <v>266134.0</v>
      </c>
      <c r="N243" s="22">
        <v>295068.0</v>
      </c>
      <c r="O243" s="22">
        <v>339498.0</v>
      </c>
      <c r="P243" s="22">
        <v>357762.0</v>
      </c>
      <c r="Q243" s="22">
        <v>367512.0</v>
      </c>
    </row>
    <row r="244" ht="14.25" customHeight="1">
      <c r="D244" s="21">
        <v>36002.0</v>
      </c>
      <c r="E244" s="21" t="s">
        <v>223</v>
      </c>
      <c r="F244" s="21">
        <v>85.0</v>
      </c>
      <c r="G244" s="21">
        <v>-589.0</v>
      </c>
      <c r="H244" s="22">
        <v>367541.0</v>
      </c>
      <c r="I244" s="22">
        <v>460318.0</v>
      </c>
      <c r="J244" s="22">
        <v>593225.0</v>
      </c>
      <c r="K244" s="22">
        <v>679194.0</v>
      </c>
      <c r="L244" s="22">
        <v>780583.0</v>
      </c>
      <c r="M244" s="22">
        <v>917353.0</v>
      </c>
      <c r="N244" s="22">
        <v>1049600.0</v>
      </c>
      <c r="O244" s="22">
        <v>1049622.0</v>
      </c>
      <c r="P244" s="22">
        <v>1184651.0</v>
      </c>
      <c r="Q244" s="22">
        <v>1343540.0</v>
      </c>
    </row>
    <row r="245" ht="14.25" customHeight="1">
      <c r="D245" s="21">
        <v>41100.0</v>
      </c>
      <c r="E245" s="21" t="s">
        <v>58</v>
      </c>
      <c r="F245" s="22">
        <v>3.6075865E7</v>
      </c>
      <c r="G245" s="22">
        <v>6.7955262E7</v>
      </c>
      <c r="H245" s="22">
        <v>1.02060632E8</v>
      </c>
      <c r="I245" s="22">
        <v>1.35281367E8</v>
      </c>
      <c r="J245" s="22">
        <v>1.67795063E8</v>
      </c>
      <c r="K245" s="22">
        <v>1.96714525E8</v>
      </c>
      <c r="L245" s="22">
        <v>2.33801416E8</v>
      </c>
      <c r="M245" s="22">
        <v>2.7019214E8</v>
      </c>
      <c r="N245" s="22">
        <v>3.24291212E8</v>
      </c>
      <c r="O245" s="22">
        <v>3.77601466E8</v>
      </c>
      <c r="P245" s="22">
        <v>4.21008239E8</v>
      </c>
      <c r="Q245" s="22">
        <v>4.63689498E8</v>
      </c>
    </row>
    <row r="246" ht="14.25" customHeight="1">
      <c r="D246" s="21">
        <v>41101.0</v>
      </c>
      <c r="E246" s="21" t="s">
        <v>58</v>
      </c>
      <c r="F246" s="22">
        <v>-484410.0</v>
      </c>
      <c r="G246" s="22">
        <v>-926240.0</v>
      </c>
      <c r="H246" s="22">
        <v>-1297329.0</v>
      </c>
      <c r="I246" s="22">
        <v>-738201.0</v>
      </c>
      <c r="J246" s="22">
        <v>-221841.0</v>
      </c>
      <c r="K246" s="22">
        <v>1313235.0</v>
      </c>
      <c r="L246" s="22">
        <v>1581908.0</v>
      </c>
      <c r="M246" s="22">
        <v>3130979.0</v>
      </c>
      <c r="N246" s="22">
        <v>4485327.0</v>
      </c>
      <c r="O246" s="22">
        <v>5934162.0</v>
      </c>
      <c r="P246" s="22">
        <v>7212258.0</v>
      </c>
      <c r="Q246" s="22">
        <v>8561862.0</v>
      </c>
    </row>
    <row r="247" ht="14.25" customHeight="1">
      <c r="D247" s="21">
        <v>41105.0</v>
      </c>
      <c r="E247" s="21" t="s">
        <v>83</v>
      </c>
      <c r="F247" s="22">
        <v>3287622.0</v>
      </c>
      <c r="G247" s="22">
        <v>7150545.0</v>
      </c>
      <c r="H247" s="22">
        <v>1.1151987E7</v>
      </c>
      <c r="I247" s="22">
        <v>1.527226E7</v>
      </c>
      <c r="J247" s="22">
        <v>2.0127102E7</v>
      </c>
      <c r="K247" s="22">
        <v>2.3507626E7</v>
      </c>
      <c r="L247" s="22">
        <v>2.6831469E7</v>
      </c>
      <c r="M247" s="22">
        <v>2.9789985E7</v>
      </c>
      <c r="N247" s="22">
        <v>3.2585031E7</v>
      </c>
      <c r="O247" s="22">
        <v>3.4580197E7</v>
      </c>
      <c r="P247" s="22">
        <v>3.8381865E7</v>
      </c>
      <c r="Q247" s="22">
        <v>4.0724539E7</v>
      </c>
    </row>
    <row r="248" ht="14.25" customHeight="1">
      <c r="D248" s="21">
        <v>41150.0</v>
      </c>
      <c r="E248" s="21" t="s">
        <v>58</v>
      </c>
      <c r="F248" s="22">
        <v>53152.0</v>
      </c>
      <c r="G248" s="22">
        <v>170760.0</v>
      </c>
      <c r="H248" s="22">
        <v>248023.0</v>
      </c>
      <c r="I248" s="22">
        <v>334501.0</v>
      </c>
      <c r="J248" s="22">
        <v>445557.0</v>
      </c>
      <c r="K248" s="22">
        <v>1431183.0</v>
      </c>
      <c r="L248" s="22">
        <v>1431583.0</v>
      </c>
      <c r="M248" s="22">
        <v>1512027.0</v>
      </c>
      <c r="N248" s="22">
        <v>1550464.0</v>
      </c>
      <c r="O248" s="22">
        <v>1623676.0</v>
      </c>
      <c r="P248" s="22">
        <v>1726695.0</v>
      </c>
      <c r="Q248" s="22">
        <v>2453796.0</v>
      </c>
    </row>
    <row r="249" ht="14.25" customHeight="1">
      <c r="D249" s="21">
        <v>41170.0</v>
      </c>
      <c r="E249" s="21" t="s">
        <v>224</v>
      </c>
      <c r="F249" s="22">
        <v>574900.0</v>
      </c>
      <c r="G249" s="22">
        <v>977762.0</v>
      </c>
      <c r="H249" s="22">
        <v>1258996.0</v>
      </c>
      <c r="I249" s="22">
        <v>1584260.0</v>
      </c>
      <c r="J249" s="22">
        <v>2145902.0</v>
      </c>
      <c r="K249" s="22">
        <v>2742021.0</v>
      </c>
      <c r="L249" s="22">
        <v>3215567.0</v>
      </c>
      <c r="M249" s="22">
        <v>3662895.0</v>
      </c>
      <c r="N249" s="22">
        <v>4252882.0</v>
      </c>
      <c r="O249" s="22">
        <v>4684915.0</v>
      </c>
      <c r="P249" s="22">
        <v>5313825.0</v>
      </c>
      <c r="Q249" s="22">
        <v>5829116.0</v>
      </c>
    </row>
    <row r="250" ht="14.25" customHeight="1">
      <c r="D250" s="21">
        <v>41180.0</v>
      </c>
      <c r="E250" s="21" t="s">
        <v>225</v>
      </c>
      <c r="F250" s="22">
        <v>88560.0</v>
      </c>
      <c r="G250" s="22">
        <v>126731.0</v>
      </c>
      <c r="H250" s="22">
        <v>202828.0</v>
      </c>
      <c r="I250" s="22">
        <v>270252.0</v>
      </c>
      <c r="J250" s="22">
        <v>341517.0</v>
      </c>
      <c r="K250" s="22">
        <v>408623.0</v>
      </c>
      <c r="L250" s="22">
        <v>519216.0</v>
      </c>
      <c r="M250" s="22">
        <v>617902.0</v>
      </c>
      <c r="N250" s="22">
        <v>696792.0</v>
      </c>
      <c r="O250" s="22">
        <v>781219.0</v>
      </c>
      <c r="P250" s="22">
        <v>813870.0</v>
      </c>
      <c r="Q250" s="22">
        <v>888987.0</v>
      </c>
    </row>
    <row r="251" ht="14.25" customHeight="1">
      <c r="D251" s="21">
        <v>41182.0</v>
      </c>
      <c r="E251" s="21" t="s">
        <v>226</v>
      </c>
      <c r="F251" s="22">
        <v>-2760.0</v>
      </c>
      <c r="G251" s="22">
        <v>-2760.0</v>
      </c>
      <c r="H251" s="22">
        <v>-2754.0</v>
      </c>
      <c r="I251" s="22">
        <v>-6533.0</v>
      </c>
      <c r="J251" s="22">
        <v>-6527.0</v>
      </c>
      <c r="K251" s="22">
        <v>-7207.0</v>
      </c>
      <c r="L251" s="22">
        <v>-7198.0</v>
      </c>
      <c r="M251" s="22">
        <v>-11451.0</v>
      </c>
      <c r="N251" s="22">
        <v>-13276.0</v>
      </c>
      <c r="O251" s="22">
        <v>-13276.0</v>
      </c>
      <c r="P251" s="22">
        <v>-13276.0</v>
      </c>
      <c r="Q251" s="22">
        <v>-13276.0</v>
      </c>
    </row>
    <row r="252" ht="14.25" customHeight="1">
      <c r="D252" s="21">
        <v>41183.0</v>
      </c>
      <c r="E252" s="21" t="s">
        <v>227</v>
      </c>
      <c r="K252" s="22">
        <v>-6306.0</v>
      </c>
      <c r="L252" s="22">
        <v>-17109.0</v>
      </c>
      <c r="M252" s="22">
        <v>-17109.0</v>
      </c>
      <c r="N252" s="22">
        <v>-17109.0</v>
      </c>
      <c r="O252" s="22">
        <v>-17109.0</v>
      </c>
      <c r="P252" s="22">
        <v>-23412.0</v>
      </c>
      <c r="Q252" s="22">
        <v>-17109.0</v>
      </c>
    </row>
    <row r="253" ht="14.25" customHeight="1">
      <c r="D253" s="21">
        <v>41190.0</v>
      </c>
      <c r="E253" s="21" t="s">
        <v>98</v>
      </c>
      <c r="F253" s="22">
        <v>1487390.0</v>
      </c>
      <c r="G253" s="22">
        <v>3022289.0</v>
      </c>
      <c r="H253" s="22">
        <v>4518265.0</v>
      </c>
      <c r="I253" s="22">
        <v>5936536.0</v>
      </c>
      <c r="J253" s="22">
        <v>7929666.0</v>
      </c>
      <c r="K253" s="22">
        <v>9437872.0</v>
      </c>
      <c r="L253" s="22">
        <v>1.1349079E7</v>
      </c>
      <c r="M253" s="22">
        <v>1.3565452E7</v>
      </c>
      <c r="N253" s="22">
        <v>1.5543963E7</v>
      </c>
      <c r="O253" s="22">
        <v>1.7367886E7</v>
      </c>
      <c r="P253" s="22">
        <v>1.8894922E7</v>
      </c>
      <c r="Q253" s="22">
        <v>1.9776595E7</v>
      </c>
    </row>
    <row r="254" ht="14.25" customHeight="1">
      <c r="D254" s="21">
        <v>41310.0</v>
      </c>
      <c r="E254" s="21" t="s">
        <v>228</v>
      </c>
      <c r="F254" s="22">
        <v>337909.0</v>
      </c>
      <c r="G254" s="22">
        <v>1159958.0</v>
      </c>
      <c r="H254" s="22">
        <v>2280771.0</v>
      </c>
      <c r="I254" s="22">
        <v>3045387.0</v>
      </c>
      <c r="J254" s="22">
        <v>4273734.0</v>
      </c>
      <c r="K254" s="22">
        <v>5203818.0</v>
      </c>
      <c r="L254" s="22">
        <v>6134840.0</v>
      </c>
      <c r="M254" s="22">
        <v>6947092.0</v>
      </c>
      <c r="N254" s="22">
        <v>8002099.0</v>
      </c>
      <c r="O254" s="22">
        <v>8908998.0</v>
      </c>
      <c r="P254" s="22">
        <v>9604626.0</v>
      </c>
      <c r="Q254" s="22">
        <v>1.0095206E7</v>
      </c>
    </row>
    <row r="255" ht="14.25" customHeight="1">
      <c r="D255" s="21">
        <v>41320.0</v>
      </c>
      <c r="E255" s="21" t="s">
        <v>229</v>
      </c>
      <c r="F255" s="22">
        <v>421546.0</v>
      </c>
      <c r="G255" s="22">
        <v>836578.0</v>
      </c>
      <c r="H255" s="22">
        <v>1741230.0</v>
      </c>
      <c r="I255" s="22">
        <v>3327792.0</v>
      </c>
      <c r="J255" s="22">
        <v>4369789.0</v>
      </c>
      <c r="K255" s="22">
        <v>5745494.0</v>
      </c>
      <c r="L255" s="22">
        <v>6742579.0</v>
      </c>
      <c r="M255" s="22">
        <v>6865509.0</v>
      </c>
      <c r="N255" s="22">
        <v>7107641.0</v>
      </c>
      <c r="O255" s="22">
        <v>7658377.0</v>
      </c>
      <c r="P255" s="22">
        <v>8286571.0</v>
      </c>
      <c r="Q255" s="22">
        <v>1.4942682E7</v>
      </c>
    </row>
    <row r="256" ht="14.25" customHeight="1">
      <c r="D256" s="21">
        <v>41330.0</v>
      </c>
      <c r="E256" s="21" t="s">
        <v>230</v>
      </c>
      <c r="Q256" s="22">
        <v>-223809.0</v>
      </c>
    </row>
    <row r="257" ht="14.25" customHeight="1">
      <c r="D257" s="21">
        <v>41340.0</v>
      </c>
      <c r="E257" s="21" t="s">
        <v>231</v>
      </c>
      <c r="F257" s="22">
        <v>6415.0</v>
      </c>
      <c r="G257" s="22">
        <v>15978.0</v>
      </c>
      <c r="H257" s="22">
        <v>24727.0</v>
      </c>
      <c r="I257" s="22">
        <v>46575.0</v>
      </c>
      <c r="J257" s="22">
        <v>45771.0</v>
      </c>
      <c r="K257" s="22">
        <v>56349.0</v>
      </c>
      <c r="L257" s="22">
        <v>69756.0</v>
      </c>
      <c r="M257" s="22">
        <v>75020.0</v>
      </c>
      <c r="N257" s="22">
        <v>77742.0</v>
      </c>
      <c r="O257" s="22">
        <v>88680.0</v>
      </c>
      <c r="P257" s="22">
        <v>89580.0</v>
      </c>
      <c r="Q257" s="22">
        <v>91560.0</v>
      </c>
    </row>
    <row r="258" ht="14.25" customHeight="1">
      <c r="D258" s="21">
        <v>42100.0</v>
      </c>
      <c r="E258" s="21" t="s">
        <v>232</v>
      </c>
      <c r="F258" s="22">
        <v>-235163.0</v>
      </c>
      <c r="G258" s="22">
        <v>-426009.0</v>
      </c>
      <c r="H258" s="22">
        <v>-659698.0</v>
      </c>
      <c r="I258" s="22">
        <v>-1486225.0</v>
      </c>
      <c r="J258" s="22">
        <v>-2339386.0</v>
      </c>
      <c r="K258" s="22">
        <v>-3098981.0</v>
      </c>
      <c r="L258" s="22">
        <v>-3946600.0</v>
      </c>
      <c r="M258" s="22">
        <v>-4724042.0</v>
      </c>
      <c r="N258" s="22">
        <v>-5510857.0</v>
      </c>
      <c r="O258" s="22">
        <v>-6371032.0</v>
      </c>
      <c r="P258" s="22">
        <v>-6887154.0</v>
      </c>
      <c r="Q258" s="22">
        <v>-7090099.0</v>
      </c>
    </row>
    <row r="259" ht="14.25" customHeight="1">
      <c r="D259" s="21">
        <v>43100.0</v>
      </c>
      <c r="E259" s="21" t="s">
        <v>33</v>
      </c>
      <c r="F259" s="22">
        <v>-4.7667706E7</v>
      </c>
      <c r="G259" s="22">
        <v>-9.1533142E7</v>
      </c>
      <c r="H259" s="22">
        <v>-1.37253757E8</v>
      </c>
      <c r="I259" s="22">
        <v>-1.83877804E8</v>
      </c>
      <c r="J259" s="22">
        <v>-2.3470235E8</v>
      </c>
      <c r="K259" s="22">
        <v>-2.8424046E8</v>
      </c>
      <c r="L259" s="22">
        <v>-3.34562933E8</v>
      </c>
      <c r="M259" s="22">
        <v>-3.89575146E8</v>
      </c>
      <c r="N259" s="22">
        <v>-4.49062869E8</v>
      </c>
      <c r="O259" s="22">
        <v>-5.15371384E8</v>
      </c>
      <c r="P259" s="22">
        <v>-5.7708794E8</v>
      </c>
      <c r="Q259" s="22">
        <v>-6.35900949E8</v>
      </c>
    </row>
    <row r="260" ht="14.25" customHeight="1">
      <c r="D260" s="21">
        <v>43200.0</v>
      </c>
      <c r="E260" s="21" t="s">
        <v>233</v>
      </c>
      <c r="F260" s="21">
        <v>-227.0</v>
      </c>
      <c r="G260" s="21">
        <v>-365.0</v>
      </c>
      <c r="H260" s="21">
        <v>-647.0</v>
      </c>
      <c r="I260" s="22">
        <v>5723.0</v>
      </c>
      <c r="J260" s="22">
        <v>5459.0</v>
      </c>
      <c r="K260" s="22">
        <v>5172.0</v>
      </c>
      <c r="L260" s="22">
        <v>4912.0</v>
      </c>
      <c r="M260" s="22">
        <v>4467.0</v>
      </c>
      <c r="N260" s="22">
        <v>4192.0</v>
      </c>
      <c r="O260" s="22">
        <v>3895.0</v>
      </c>
      <c r="P260" s="22">
        <v>3696.0</v>
      </c>
      <c r="Q260" s="22">
        <v>3553.0</v>
      </c>
    </row>
    <row r="261" ht="14.25" customHeight="1">
      <c r="D261" s="21">
        <v>50110.0</v>
      </c>
      <c r="E261" s="21" t="s">
        <v>54</v>
      </c>
      <c r="F261" s="22">
        <v>3173.0</v>
      </c>
      <c r="G261" s="22">
        <v>8112.0</v>
      </c>
      <c r="H261" s="22">
        <v>13247.0</v>
      </c>
      <c r="I261" s="22">
        <v>41162.0</v>
      </c>
      <c r="J261" s="22">
        <v>57200.0</v>
      </c>
      <c r="K261" s="22">
        <v>87109.0</v>
      </c>
      <c r="L261" s="22">
        <v>122199.0</v>
      </c>
      <c r="M261" s="22">
        <v>155818.0</v>
      </c>
      <c r="N261" s="22">
        <v>194877.0</v>
      </c>
      <c r="O261" s="22">
        <v>243589.0</v>
      </c>
      <c r="P261" s="22">
        <v>257194.0</v>
      </c>
      <c r="Q261" s="22">
        <v>281081.0</v>
      </c>
    </row>
    <row r="262" ht="14.25" customHeight="1">
      <c r="D262" s="21">
        <v>50115.0</v>
      </c>
      <c r="E262" s="21" t="s">
        <v>54</v>
      </c>
      <c r="F262" s="22">
        <v>2.968759E7</v>
      </c>
      <c r="G262" s="22">
        <v>5.7112971E7</v>
      </c>
      <c r="H262" s="22">
        <v>8.594294E7</v>
      </c>
      <c r="I262" s="22">
        <v>1.16335012E8</v>
      </c>
      <c r="J262" s="22">
        <v>1.49289291E8</v>
      </c>
      <c r="K262" s="22">
        <v>1.79872698E8</v>
      </c>
      <c r="L262" s="22">
        <v>2.10713425E8</v>
      </c>
      <c r="M262" s="22">
        <v>2.43484417E8</v>
      </c>
      <c r="N262" s="22">
        <v>2.82297655E8</v>
      </c>
      <c r="O262" s="22">
        <v>3.26079785E8</v>
      </c>
      <c r="P262" s="22">
        <v>3.66984639E8</v>
      </c>
      <c r="Q262" s="22">
        <v>4.06270759E8</v>
      </c>
    </row>
    <row r="263" ht="14.25" customHeight="1">
      <c r="D263" s="21">
        <v>50120.0</v>
      </c>
      <c r="E263" s="21" t="s">
        <v>234</v>
      </c>
      <c r="F263" s="22">
        <v>3510.0</v>
      </c>
      <c r="G263" s="22">
        <v>3942.0</v>
      </c>
      <c r="H263" s="22">
        <v>9870.0</v>
      </c>
      <c r="I263" s="22">
        <v>10164.0</v>
      </c>
      <c r="J263" s="22">
        <v>11464.0</v>
      </c>
      <c r="K263" s="22">
        <v>12875.0</v>
      </c>
      <c r="L263" s="22">
        <v>12875.0</v>
      </c>
      <c r="M263" s="22">
        <v>16447.0</v>
      </c>
      <c r="N263" s="22">
        <v>23026.0</v>
      </c>
      <c r="O263" s="22">
        <v>57699.0</v>
      </c>
      <c r="P263" s="22">
        <v>64483.0</v>
      </c>
      <c r="Q263" s="22">
        <v>82559.0</v>
      </c>
    </row>
    <row r="264" ht="14.25" customHeight="1">
      <c r="D264" s="21">
        <v>50130.0</v>
      </c>
      <c r="E264" s="21" t="s">
        <v>234</v>
      </c>
      <c r="F264" s="22">
        <v>-5190.0</v>
      </c>
      <c r="G264" s="22">
        <v>62910.0</v>
      </c>
      <c r="H264" s="22">
        <v>124633.0</v>
      </c>
      <c r="I264" s="22">
        <v>174205.0</v>
      </c>
      <c r="J264" s="22">
        <v>139398.0</v>
      </c>
      <c r="K264" s="22">
        <v>128850.0</v>
      </c>
      <c r="L264" s="22">
        <v>132930.0</v>
      </c>
      <c r="M264" s="22">
        <v>152210.0</v>
      </c>
      <c r="N264" s="22">
        <v>164450.0</v>
      </c>
      <c r="O264" s="22">
        <v>217150.0</v>
      </c>
      <c r="P264" s="22">
        <v>281400.0</v>
      </c>
      <c r="Q264" s="22">
        <v>417110.0</v>
      </c>
    </row>
    <row r="265" ht="14.25" customHeight="1">
      <c r="D265" s="21">
        <v>50200.0</v>
      </c>
      <c r="E265" s="21" t="s">
        <v>235</v>
      </c>
      <c r="F265" s="22">
        <v>65131.0</v>
      </c>
      <c r="G265" s="22">
        <v>101738.0</v>
      </c>
      <c r="H265" s="22">
        <v>152572.0</v>
      </c>
      <c r="I265" s="22">
        <v>252718.0</v>
      </c>
      <c r="J265" s="22">
        <v>252718.0</v>
      </c>
      <c r="K265" s="22">
        <v>314258.0</v>
      </c>
      <c r="L265" s="22">
        <v>374819.0</v>
      </c>
      <c r="M265" s="22">
        <v>455774.0</v>
      </c>
      <c r="N265" s="22">
        <v>564840.0</v>
      </c>
      <c r="O265" s="22">
        <v>609967.0</v>
      </c>
      <c r="P265" s="22">
        <v>690426.0</v>
      </c>
      <c r="Q265" s="22">
        <v>743817.0</v>
      </c>
    </row>
    <row r="266" ht="14.25" customHeight="1">
      <c r="D266" s="21">
        <v>50210.0</v>
      </c>
      <c r="E266" s="21" t="s">
        <v>54</v>
      </c>
      <c r="F266" s="22">
        <v>-5063336.0</v>
      </c>
      <c r="G266" s="22">
        <v>-5527838.0</v>
      </c>
      <c r="H266" s="22">
        <v>-5237878.0</v>
      </c>
      <c r="I266" s="22">
        <v>-5714077.0</v>
      </c>
      <c r="J266" s="22">
        <v>-7800816.0</v>
      </c>
      <c r="K266" s="22">
        <v>-9196277.0</v>
      </c>
      <c r="L266" s="22">
        <v>-1.0469702E7</v>
      </c>
      <c r="M266" s="22">
        <v>-1.2363996E7</v>
      </c>
      <c r="N266" s="22">
        <v>-1.4722679E7</v>
      </c>
      <c r="O266" s="22">
        <v>-1.6005012E7</v>
      </c>
      <c r="P266" s="22">
        <v>-1.9168139E7</v>
      </c>
      <c r="Q266" s="22">
        <v>-1.8526245E7</v>
      </c>
    </row>
    <row r="267" ht="14.25" customHeight="1">
      <c r="D267" s="21">
        <v>50220.0</v>
      </c>
      <c r="E267" s="21" t="s">
        <v>54</v>
      </c>
      <c r="Q267" s="22">
        <v>-7554.0</v>
      </c>
    </row>
    <row r="268" ht="14.25" customHeight="1">
      <c r="D268" s="21">
        <v>50310.0</v>
      </c>
      <c r="E268" s="21" t="s">
        <v>75</v>
      </c>
      <c r="F268" s="22">
        <v>7265851.0</v>
      </c>
      <c r="G268" s="22">
        <v>1.3787105E7</v>
      </c>
      <c r="H268" s="22">
        <v>2.0394672E7</v>
      </c>
      <c r="I268" s="22">
        <v>2.6716929E7</v>
      </c>
      <c r="J268" s="22">
        <v>3.3277807E7</v>
      </c>
      <c r="K268" s="22">
        <v>4.1278797E7</v>
      </c>
      <c r="L268" s="22">
        <v>4.8679504E7</v>
      </c>
      <c r="M268" s="22">
        <v>5.7485522E7</v>
      </c>
      <c r="N268" s="22">
        <v>6.4444492E7</v>
      </c>
      <c r="O268" s="22">
        <v>7.085153E7</v>
      </c>
      <c r="P268" s="22">
        <v>7.7947821E7</v>
      </c>
      <c r="Q268" s="22">
        <v>8.505967E7</v>
      </c>
    </row>
    <row r="269" ht="14.25" customHeight="1">
      <c r="D269" s="21">
        <v>50316.0</v>
      </c>
      <c r="E269" s="21" t="s">
        <v>236</v>
      </c>
      <c r="O269" s="22">
        <v>66712.0</v>
      </c>
      <c r="P269" s="22">
        <v>202560.0</v>
      </c>
      <c r="Q269" s="22">
        <v>381320.0</v>
      </c>
    </row>
    <row r="270" ht="14.25" customHeight="1">
      <c r="D270" s="21">
        <v>50320.0</v>
      </c>
      <c r="E270" s="21" t="s">
        <v>237</v>
      </c>
      <c r="F270" s="22">
        <v>1577571.0</v>
      </c>
      <c r="G270" s="22">
        <v>2958673.0</v>
      </c>
      <c r="H270" s="22">
        <v>4301523.0</v>
      </c>
      <c r="I270" s="22">
        <v>5562607.0</v>
      </c>
      <c r="J270" s="22">
        <v>6711984.0</v>
      </c>
      <c r="K270" s="22">
        <v>8163148.0</v>
      </c>
      <c r="L270" s="22">
        <v>9612293.0</v>
      </c>
      <c r="M270" s="22">
        <v>1.1279836E7</v>
      </c>
      <c r="N270" s="22">
        <v>1.2964848E7</v>
      </c>
      <c r="O270" s="22">
        <v>1.4410074E7</v>
      </c>
      <c r="P270" s="22">
        <v>1.6097314E7</v>
      </c>
      <c r="Q270" s="22">
        <v>1.771564E7</v>
      </c>
    </row>
    <row r="271" ht="14.25" customHeight="1">
      <c r="D271" s="21">
        <v>51100.0</v>
      </c>
      <c r="E271" s="21" t="s">
        <v>238</v>
      </c>
      <c r="F271" s="22">
        <v>1024896.0</v>
      </c>
      <c r="G271" s="22">
        <v>1958491.0</v>
      </c>
      <c r="H271" s="22">
        <v>3018195.0</v>
      </c>
      <c r="I271" s="22">
        <v>4020152.0</v>
      </c>
      <c r="J271" s="22">
        <v>5185402.0</v>
      </c>
      <c r="K271" s="22">
        <v>6268702.0</v>
      </c>
      <c r="L271" s="22">
        <v>7533940.0</v>
      </c>
      <c r="M271" s="22">
        <v>8796225.0</v>
      </c>
      <c r="N271" s="22">
        <v>1.0148193E7</v>
      </c>
      <c r="O271" s="22">
        <v>1.1738237E7</v>
      </c>
      <c r="P271" s="22">
        <v>1.3566022E7</v>
      </c>
      <c r="Q271" s="22">
        <v>1.5594578E7</v>
      </c>
    </row>
    <row r="272" ht="14.25" customHeight="1">
      <c r="D272" s="21">
        <v>51150.0</v>
      </c>
      <c r="E272" s="21" t="s">
        <v>238</v>
      </c>
      <c r="F272" s="22">
        <v>364635.0</v>
      </c>
      <c r="G272" s="22">
        <v>752816.0</v>
      </c>
      <c r="H272" s="22">
        <v>1257316.0</v>
      </c>
      <c r="I272" s="22">
        <v>1657549.0</v>
      </c>
      <c r="J272" s="22">
        <v>2205474.0</v>
      </c>
      <c r="K272" s="22">
        <v>2670407.0</v>
      </c>
      <c r="L272" s="22">
        <v>3112387.0</v>
      </c>
      <c r="M272" s="22">
        <v>3722723.0</v>
      </c>
      <c r="N272" s="22">
        <v>4439725.0</v>
      </c>
      <c r="O272" s="22">
        <v>5215942.0</v>
      </c>
      <c r="P272" s="22">
        <v>6207038.0</v>
      </c>
      <c r="Q272" s="22">
        <v>7041955.0</v>
      </c>
    </row>
    <row r="273" ht="14.25" customHeight="1">
      <c r="D273" s="21">
        <v>51155.0</v>
      </c>
      <c r="E273" s="21" t="s">
        <v>238</v>
      </c>
      <c r="F273" s="22">
        <v>63183.0</v>
      </c>
      <c r="G273" s="22">
        <v>125103.0</v>
      </c>
      <c r="H273" s="22">
        <v>204379.0</v>
      </c>
      <c r="I273" s="22">
        <v>279552.0</v>
      </c>
      <c r="J273" s="22">
        <v>347948.0</v>
      </c>
      <c r="K273" s="22">
        <v>436580.0</v>
      </c>
      <c r="L273" s="22">
        <v>513043.0</v>
      </c>
      <c r="M273" s="22">
        <v>592231.0</v>
      </c>
      <c r="N273" s="22">
        <v>738945.0</v>
      </c>
      <c r="O273" s="22">
        <v>868863.0</v>
      </c>
      <c r="P273" s="22">
        <v>1002752.0</v>
      </c>
      <c r="Q273" s="22">
        <v>1081176.0</v>
      </c>
    </row>
    <row r="274" ht="14.25" customHeight="1">
      <c r="D274" s="21">
        <v>51156.0</v>
      </c>
      <c r="E274" s="21" t="s">
        <v>238</v>
      </c>
      <c r="F274" s="22">
        <v>120855.0</v>
      </c>
      <c r="G274" s="22">
        <v>261603.0</v>
      </c>
      <c r="H274" s="22">
        <v>438568.0</v>
      </c>
      <c r="I274" s="22">
        <v>598720.0</v>
      </c>
      <c r="J274" s="22">
        <v>1019861.0</v>
      </c>
      <c r="K274" s="22">
        <v>1221616.0</v>
      </c>
      <c r="L274" s="22">
        <v>1366603.0</v>
      </c>
      <c r="M274" s="22">
        <v>1608482.0</v>
      </c>
      <c r="N274" s="22">
        <v>1779622.0</v>
      </c>
      <c r="O274" s="22">
        <v>1934993.0</v>
      </c>
      <c r="P274" s="22">
        <v>2192309.0</v>
      </c>
      <c r="Q274" s="22">
        <v>2370730.0</v>
      </c>
    </row>
    <row r="275" ht="14.25" customHeight="1">
      <c r="D275" s="21">
        <v>51157.0</v>
      </c>
      <c r="E275" s="21" t="s">
        <v>238</v>
      </c>
      <c r="I275" s="21">
        <v>324.0</v>
      </c>
      <c r="J275" s="21">
        <v>324.0</v>
      </c>
      <c r="K275" s="21">
        <v>324.0</v>
      </c>
      <c r="L275" s="21">
        <v>324.0</v>
      </c>
      <c r="M275" s="21">
        <v>648.0</v>
      </c>
      <c r="N275" s="21">
        <v>648.0</v>
      </c>
      <c r="O275" s="22">
        <v>1621.0</v>
      </c>
      <c r="P275" s="22">
        <v>2108.0</v>
      </c>
      <c r="Q275" s="22">
        <v>1811.0</v>
      </c>
    </row>
    <row r="276" ht="14.25" customHeight="1">
      <c r="D276" s="21">
        <v>51158.0</v>
      </c>
      <c r="E276" s="21" t="s">
        <v>239</v>
      </c>
      <c r="F276" s="22">
        <v>101850.0</v>
      </c>
      <c r="G276" s="22">
        <v>203550.0</v>
      </c>
      <c r="H276" s="22">
        <v>307200.0</v>
      </c>
      <c r="I276" s="22">
        <v>412200.0</v>
      </c>
      <c r="J276" s="22">
        <v>516750.0</v>
      </c>
      <c r="K276" s="22">
        <v>477166.0</v>
      </c>
      <c r="L276" s="22">
        <v>595748.0</v>
      </c>
      <c r="M276" s="22">
        <v>716198.0</v>
      </c>
      <c r="N276" s="22">
        <v>662756.0</v>
      </c>
      <c r="O276" s="22">
        <v>783836.0</v>
      </c>
      <c r="P276" s="22">
        <v>904916.0</v>
      </c>
      <c r="Q276" s="22">
        <v>823238.0</v>
      </c>
    </row>
    <row r="277" ht="14.25" customHeight="1">
      <c r="D277" s="21">
        <v>51200.0</v>
      </c>
      <c r="E277" s="21" t="s">
        <v>240</v>
      </c>
      <c r="F277" s="22">
        <v>176672.0</v>
      </c>
      <c r="G277" s="22">
        <v>362446.0</v>
      </c>
      <c r="H277" s="22">
        <v>571490.0</v>
      </c>
      <c r="I277" s="22">
        <v>752495.0</v>
      </c>
      <c r="J277" s="22">
        <v>965529.0</v>
      </c>
      <c r="K277" s="22">
        <v>1135605.0</v>
      </c>
      <c r="L277" s="22">
        <v>1355454.0</v>
      </c>
      <c r="M277" s="22">
        <v>1571983.0</v>
      </c>
      <c r="N277" s="22">
        <v>1784129.0</v>
      </c>
      <c r="O277" s="22">
        <v>2027731.0</v>
      </c>
      <c r="P277" s="22">
        <v>2313308.0</v>
      </c>
      <c r="Q277" s="22">
        <v>2618515.0</v>
      </c>
    </row>
    <row r="278" ht="14.25" customHeight="1">
      <c r="D278" s="21">
        <v>51250.0</v>
      </c>
      <c r="E278" s="21" t="s">
        <v>241</v>
      </c>
      <c r="F278" s="22">
        <v>85339.0</v>
      </c>
      <c r="G278" s="22">
        <v>176819.0</v>
      </c>
      <c r="H278" s="22">
        <v>287891.0</v>
      </c>
      <c r="I278" s="22">
        <v>366418.0</v>
      </c>
      <c r="J278" s="22">
        <v>469604.0</v>
      </c>
      <c r="K278" s="22">
        <v>563250.0</v>
      </c>
      <c r="L278" s="22">
        <v>655674.0</v>
      </c>
      <c r="M278" s="22">
        <v>772219.0</v>
      </c>
      <c r="N278" s="22">
        <v>894340.0</v>
      </c>
      <c r="O278" s="22">
        <v>1024131.0</v>
      </c>
      <c r="P278" s="22">
        <v>1185317.0</v>
      </c>
      <c r="Q278" s="22">
        <v>1325518.0</v>
      </c>
    </row>
    <row r="279" ht="14.25" customHeight="1">
      <c r="D279" s="21">
        <v>51255.0</v>
      </c>
      <c r="E279" s="21" t="s">
        <v>241</v>
      </c>
      <c r="F279" s="22">
        <v>11468.0</v>
      </c>
      <c r="G279" s="22">
        <v>22936.0</v>
      </c>
      <c r="H279" s="22">
        <v>34404.0</v>
      </c>
      <c r="I279" s="22">
        <v>45872.0</v>
      </c>
      <c r="J279" s="22">
        <v>57340.0</v>
      </c>
      <c r="K279" s="22">
        <v>71940.0</v>
      </c>
      <c r="L279" s="22">
        <v>83429.0</v>
      </c>
      <c r="M279" s="22">
        <v>96269.0</v>
      </c>
      <c r="N279" s="22">
        <v>115701.0</v>
      </c>
      <c r="O279" s="22">
        <v>137882.0</v>
      </c>
      <c r="P279" s="22">
        <v>159999.0</v>
      </c>
      <c r="Q279" s="22">
        <v>200628.0</v>
      </c>
    </row>
    <row r="280" ht="14.25" customHeight="1">
      <c r="D280" s="21">
        <v>51256.0</v>
      </c>
      <c r="E280" s="21" t="s">
        <v>241</v>
      </c>
      <c r="F280" s="22">
        <v>35008.0</v>
      </c>
      <c r="G280" s="22">
        <v>74370.0</v>
      </c>
      <c r="H280" s="22">
        <v>121468.0</v>
      </c>
      <c r="I280" s="22">
        <v>159266.0</v>
      </c>
      <c r="J280" s="22">
        <v>207579.0</v>
      </c>
      <c r="K280" s="22">
        <v>264299.0</v>
      </c>
      <c r="L280" s="22">
        <v>311600.0</v>
      </c>
      <c r="M280" s="22">
        <v>380000.0</v>
      </c>
      <c r="N280" s="22">
        <v>433393.0</v>
      </c>
      <c r="O280" s="22">
        <v>459968.0</v>
      </c>
      <c r="P280" s="22">
        <v>520249.0</v>
      </c>
      <c r="Q280" s="22">
        <v>496192.0</v>
      </c>
    </row>
    <row r="281" ht="14.25" customHeight="1">
      <c r="D281" s="21">
        <v>51511.0</v>
      </c>
      <c r="E281" s="21" t="s">
        <v>242</v>
      </c>
      <c r="F281" s="22">
        <v>92846.0</v>
      </c>
      <c r="G281" s="22">
        <v>194242.0</v>
      </c>
      <c r="H281" s="22">
        <v>317481.0</v>
      </c>
      <c r="I281" s="22">
        <v>418574.0</v>
      </c>
      <c r="J281" s="22">
        <v>553778.0</v>
      </c>
      <c r="K281" s="22">
        <v>713813.0</v>
      </c>
      <c r="L281" s="22">
        <v>812502.0</v>
      </c>
      <c r="M281" s="22">
        <v>946851.0</v>
      </c>
      <c r="N281" s="22">
        <v>1015361.0</v>
      </c>
      <c r="O281" s="22">
        <v>1220144.0</v>
      </c>
      <c r="P281" s="22">
        <v>1438444.0</v>
      </c>
      <c r="Q281" s="22">
        <v>1725796.0</v>
      </c>
    </row>
    <row r="282" ht="14.25" customHeight="1">
      <c r="D282" s="21">
        <v>51512.0</v>
      </c>
      <c r="E282" s="21" t="s">
        <v>243</v>
      </c>
      <c r="F282" s="22">
        <v>515944.0</v>
      </c>
      <c r="G282" s="22">
        <v>872260.0</v>
      </c>
      <c r="H282" s="22">
        <v>1187803.0</v>
      </c>
      <c r="I282" s="22">
        <v>1664134.0</v>
      </c>
      <c r="J282" s="22">
        <v>2048732.0</v>
      </c>
      <c r="K282" s="22">
        <v>2284420.0</v>
      </c>
      <c r="L282" s="22">
        <v>2717581.0</v>
      </c>
      <c r="M282" s="22">
        <v>3168941.0</v>
      </c>
      <c r="N282" s="22">
        <v>3402134.0</v>
      </c>
      <c r="O282" s="22">
        <v>3842779.0</v>
      </c>
      <c r="P282" s="22">
        <v>4286263.0</v>
      </c>
      <c r="Q282" s="22">
        <v>5208390.0</v>
      </c>
    </row>
    <row r="283" ht="14.25" customHeight="1">
      <c r="D283" s="21">
        <v>51513.0</v>
      </c>
      <c r="E283" s="21" t="s">
        <v>244</v>
      </c>
      <c r="F283" s="22">
        <v>104195.0</v>
      </c>
      <c r="G283" s="22">
        <v>214636.0</v>
      </c>
      <c r="H283" s="22">
        <v>342991.0</v>
      </c>
      <c r="I283" s="22">
        <v>453067.0</v>
      </c>
      <c r="J283" s="22">
        <v>587987.0</v>
      </c>
      <c r="K283" s="22">
        <v>652447.0</v>
      </c>
      <c r="L283" s="22">
        <v>774828.0</v>
      </c>
      <c r="M283" s="22">
        <v>920851.0</v>
      </c>
      <c r="N283" s="22">
        <v>1077466.0</v>
      </c>
      <c r="O283" s="22">
        <v>1254131.0</v>
      </c>
      <c r="P283" s="22">
        <v>1472686.0</v>
      </c>
      <c r="Q283" s="22">
        <v>1349204.0</v>
      </c>
    </row>
    <row r="284" ht="14.25" customHeight="1">
      <c r="D284" s="21">
        <v>51514.0</v>
      </c>
      <c r="E284" s="21" t="s">
        <v>245</v>
      </c>
      <c r="F284" s="22">
        <v>206929.0</v>
      </c>
      <c r="G284" s="22">
        <v>397054.0</v>
      </c>
      <c r="H284" s="22">
        <v>597448.0</v>
      </c>
      <c r="I284" s="22">
        <v>720365.0</v>
      </c>
      <c r="J284" s="22">
        <v>903075.0</v>
      </c>
      <c r="K284" s="22">
        <v>1059011.0</v>
      </c>
      <c r="L284" s="22">
        <v>1215409.0</v>
      </c>
      <c r="M284" s="22">
        <v>1421758.0</v>
      </c>
      <c r="N284" s="22">
        <v>1646111.0</v>
      </c>
      <c r="O284" s="22">
        <v>1898287.0</v>
      </c>
      <c r="P284" s="22">
        <v>2192374.0</v>
      </c>
      <c r="Q284" s="22">
        <v>2506796.0</v>
      </c>
    </row>
    <row r="285" ht="14.25" customHeight="1">
      <c r="D285" s="21">
        <v>51516.0</v>
      </c>
      <c r="E285" s="21" t="s">
        <v>246</v>
      </c>
      <c r="F285" s="22">
        <v>27118.0</v>
      </c>
      <c r="G285" s="22">
        <v>55440.0</v>
      </c>
      <c r="H285" s="22">
        <v>90976.0</v>
      </c>
      <c r="I285" s="22">
        <v>119902.0</v>
      </c>
      <c r="J285" s="22">
        <v>156519.0</v>
      </c>
      <c r="K285" s="22">
        <v>187462.0</v>
      </c>
      <c r="L285" s="22">
        <v>232783.0</v>
      </c>
      <c r="M285" s="22">
        <v>269920.0</v>
      </c>
      <c r="N285" s="22">
        <v>300253.0</v>
      </c>
      <c r="O285" s="22">
        <v>329712.0</v>
      </c>
      <c r="P285" s="22">
        <v>367917.0</v>
      </c>
      <c r="Q285" s="22">
        <v>423865.0</v>
      </c>
    </row>
    <row r="286" ht="14.25" customHeight="1">
      <c r="D286" s="21">
        <v>51600.0</v>
      </c>
      <c r="E286" s="21" t="s">
        <v>86</v>
      </c>
      <c r="F286" s="22">
        <v>710286.0</v>
      </c>
      <c r="G286" s="22">
        <v>1465199.0</v>
      </c>
      <c r="H286" s="22">
        <v>2108449.0</v>
      </c>
      <c r="I286" s="22">
        <v>2855940.0</v>
      </c>
      <c r="J286" s="22">
        <v>3547166.0</v>
      </c>
      <c r="K286" s="22">
        <v>4467054.0</v>
      </c>
      <c r="L286" s="22">
        <v>5407782.0</v>
      </c>
      <c r="M286" s="22">
        <v>6376690.0</v>
      </c>
      <c r="N286" s="22">
        <v>7360461.0</v>
      </c>
      <c r="O286" s="22">
        <v>8345979.0</v>
      </c>
      <c r="P286" s="22">
        <v>8842209.0</v>
      </c>
      <c r="Q286" s="22">
        <v>1.0357476E7</v>
      </c>
    </row>
    <row r="287" ht="14.25" customHeight="1">
      <c r="D287" s="21">
        <v>51604.0</v>
      </c>
      <c r="E287" s="21" t="s">
        <v>86</v>
      </c>
      <c r="F287" s="22">
        <v>14081.0</v>
      </c>
      <c r="G287" s="22">
        <v>90798.0</v>
      </c>
      <c r="H287" s="22">
        <v>70373.0</v>
      </c>
      <c r="I287" s="22">
        <v>135470.0</v>
      </c>
      <c r="J287" s="22">
        <v>226483.0</v>
      </c>
      <c r="K287" s="22">
        <v>284678.0</v>
      </c>
      <c r="L287" s="22">
        <v>346594.0</v>
      </c>
      <c r="M287" s="22">
        <v>431597.0</v>
      </c>
      <c r="N287" s="22">
        <v>512229.0</v>
      </c>
      <c r="O287" s="22">
        <v>618353.0</v>
      </c>
      <c r="P287" s="22">
        <v>693774.0</v>
      </c>
      <c r="Q287" s="22">
        <v>775271.0</v>
      </c>
    </row>
    <row r="288" ht="14.25" customHeight="1">
      <c r="D288" s="21">
        <v>51605.0</v>
      </c>
      <c r="E288" s="21" t="s">
        <v>86</v>
      </c>
      <c r="F288" s="22">
        <v>21333.0</v>
      </c>
      <c r="G288" s="22">
        <v>42667.0</v>
      </c>
      <c r="H288" s="22">
        <v>64000.0</v>
      </c>
      <c r="I288" s="22">
        <v>85333.0</v>
      </c>
      <c r="J288" s="22">
        <v>106667.0</v>
      </c>
      <c r="K288" s="22">
        <v>121982.0</v>
      </c>
      <c r="L288" s="22">
        <v>137297.0</v>
      </c>
      <c r="M288" s="22">
        <v>152612.0</v>
      </c>
      <c r="N288" s="22">
        <v>167927.0</v>
      </c>
      <c r="O288" s="22">
        <v>183242.0</v>
      </c>
      <c r="P288" s="22">
        <v>198557.0</v>
      </c>
      <c r="Q288" s="22">
        <v>243656.0</v>
      </c>
    </row>
    <row r="289" ht="14.25" customHeight="1">
      <c r="D289" s="21">
        <v>51607.0</v>
      </c>
      <c r="E289" s="21" t="s">
        <v>86</v>
      </c>
      <c r="F289" s="22">
        <v>4495.0</v>
      </c>
      <c r="G289" s="22">
        <v>33144.0</v>
      </c>
      <c r="H289" s="22">
        <v>47494.0</v>
      </c>
      <c r="I289" s="22">
        <v>47494.0</v>
      </c>
      <c r="J289" s="22">
        <v>47494.0</v>
      </c>
      <c r="K289" s="22">
        <v>47494.0</v>
      </c>
      <c r="L289" s="22">
        <v>47494.0</v>
      </c>
      <c r="M289" s="22">
        <v>47494.0</v>
      </c>
      <c r="N289" s="22">
        <v>47494.0</v>
      </c>
      <c r="O289" s="22">
        <v>47494.0</v>
      </c>
      <c r="P289" s="22">
        <v>47494.0</v>
      </c>
      <c r="Q289" s="22">
        <v>47494.0</v>
      </c>
    </row>
    <row r="290" ht="14.25" customHeight="1">
      <c r="D290" s="21">
        <v>51608.0</v>
      </c>
      <c r="E290" s="21" t="s">
        <v>86</v>
      </c>
      <c r="F290" s="22">
        <v>1654824.0</v>
      </c>
      <c r="G290" s="22">
        <v>3315656.0</v>
      </c>
      <c r="H290" s="22">
        <v>5274734.0</v>
      </c>
      <c r="I290" s="22">
        <v>7232039.0</v>
      </c>
      <c r="J290" s="22">
        <v>9304793.0</v>
      </c>
      <c r="K290" s="22">
        <v>1.1614405E7</v>
      </c>
      <c r="L290" s="22">
        <v>1.4069202E7</v>
      </c>
      <c r="M290" s="22">
        <v>1.6509162E7</v>
      </c>
      <c r="N290" s="22">
        <v>1.9775756E7</v>
      </c>
      <c r="O290" s="22">
        <v>2.2080406E7</v>
      </c>
      <c r="P290" s="22">
        <v>2.4589232E7</v>
      </c>
      <c r="Q290" s="22">
        <v>2.7238761E7</v>
      </c>
    </row>
    <row r="291" ht="14.25" customHeight="1">
      <c r="D291" s="21">
        <v>51609.0</v>
      </c>
      <c r="E291" s="21" t="s">
        <v>86</v>
      </c>
      <c r="I291" s="22">
        <v>3874.0</v>
      </c>
      <c r="J291" s="22">
        <v>2803.0</v>
      </c>
      <c r="K291" s="22">
        <v>23334.0</v>
      </c>
      <c r="L291" s="22">
        <v>23334.0</v>
      </c>
      <c r="M291" s="22">
        <v>28825.0</v>
      </c>
      <c r="N291" s="22">
        <v>28825.0</v>
      </c>
      <c r="O291" s="22">
        <v>28825.0</v>
      </c>
      <c r="P291" s="22">
        <v>28825.0</v>
      </c>
      <c r="Q291" s="22">
        <v>36086.0</v>
      </c>
    </row>
    <row r="292" ht="14.25" customHeight="1">
      <c r="D292" s="21">
        <v>51611.0</v>
      </c>
      <c r="E292" s="21" t="s">
        <v>86</v>
      </c>
      <c r="F292" s="22">
        <v>29174.0</v>
      </c>
      <c r="G292" s="22">
        <v>61652.0</v>
      </c>
      <c r="H292" s="22">
        <v>87621.0</v>
      </c>
      <c r="I292" s="22">
        <v>175419.0</v>
      </c>
      <c r="J292" s="22">
        <v>182854.0</v>
      </c>
      <c r="K292" s="22">
        <v>225527.0</v>
      </c>
      <c r="L292" s="22">
        <v>259207.0</v>
      </c>
      <c r="M292" s="22">
        <v>316902.0</v>
      </c>
      <c r="N292" s="22">
        <v>347398.0</v>
      </c>
      <c r="O292" s="22">
        <v>359224.0</v>
      </c>
      <c r="P292" s="22">
        <v>401489.0</v>
      </c>
      <c r="Q292" s="22">
        <v>475787.0</v>
      </c>
    </row>
    <row r="293" ht="14.25" customHeight="1">
      <c r="D293" s="21">
        <v>52116.0</v>
      </c>
      <c r="E293" s="21" t="s">
        <v>247</v>
      </c>
      <c r="F293" s="22">
        <v>-9444.0</v>
      </c>
      <c r="G293" s="22">
        <v>-9444.0</v>
      </c>
      <c r="H293" s="22">
        <v>-9444.0</v>
      </c>
      <c r="I293" s="22">
        <v>-9444.0</v>
      </c>
      <c r="J293" s="22">
        <v>-9444.0</v>
      </c>
      <c r="K293" s="22">
        <v>-9444.0</v>
      </c>
      <c r="L293" s="22">
        <v>-9444.0</v>
      </c>
      <c r="M293" s="22">
        <v>-9444.0</v>
      </c>
      <c r="N293" s="22">
        <v>-9444.0</v>
      </c>
      <c r="O293" s="22">
        <v>-9444.0</v>
      </c>
      <c r="P293" s="22">
        <v>-9444.0</v>
      </c>
      <c r="Q293" s="22">
        <v>-9444.0</v>
      </c>
    </row>
    <row r="294" ht="14.25" customHeight="1">
      <c r="D294" s="21">
        <v>53100.0</v>
      </c>
      <c r="E294" s="21" t="s">
        <v>248</v>
      </c>
      <c r="F294" s="22">
        <v>636407.0</v>
      </c>
      <c r="G294" s="22">
        <v>1313371.0</v>
      </c>
      <c r="H294" s="22">
        <v>1940804.0</v>
      </c>
      <c r="I294" s="22">
        <v>2595656.0</v>
      </c>
      <c r="J294" s="22">
        <v>3251464.0</v>
      </c>
      <c r="K294" s="22">
        <v>3932097.0</v>
      </c>
      <c r="L294" s="22">
        <v>4653876.0</v>
      </c>
      <c r="M294" s="22">
        <v>5442153.0</v>
      </c>
      <c r="N294" s="22">
        <v>6324734.0</v>
      </c>
      <c r="O294" s="22">
        <v>7274026.0</v>
      </c>
      <c r="P294" s="22">
        <v>8188903.0</v>
      </c>
      <c r="Q294" s="22">
        <v>9274009.0</v>
      </c>
    </row>
    <row r="295" ht="14.25" customHeight="1">
      <c r="D295" s="21">
        <v>53200.0</v>
      </c>
      <c r="E295" s="21" t="s">
        <v>249</v>
      </c>
      <c r="F295" s="22">
        <v>774338.0</v>
      </c>
      <c r="G295" s="22">
        <v>1688963.0</v>
      </c>
      <c r="H295" s="22">
        <v>2463262.0</v>
      </c>
      <c r="I295" s="22">
        <v>3497453.0</v>
      </c>
      <c r="J295" s="22">
        <v>4559790.0</v>
      </c>
      <c r="K295" s="22">
        <v>5550638.0</v>
      </c>
      <c r="L295" s="22">
        <v>6476394.0</v>
      </c>
      <c r="M295" s="22">
        <v>7197670.0</v>
      </c>
      <c r="N295" s="22">
        <v>8326845.0</v>
      </c>
      <c r="O295" s="22">
        <v>9680250.0</v>
      </c>
      <c r="P295" s="22">
        <v>1.1222861E7</v>
      </c>
      <c r="Q295" s="22">
        <v>1.2946658E7</v>
      </c>
    </row>
    <row r="296" ht="14.25" customHeight="1">
      <c r="D296" s="21">
        <v>54200.0</v>
      </c>
      <c r="E296" s="21" t="s">
        <v>250</v>
      </c>
      <c r="F296" s="22">
        <v>165847.0</v>
      </c>
      <c r="G296" s="22">
        <v>394131.0</v>
      </c>
      <c r="H296" s="22">
        <v>602407.0</v>
      </c>
      <c r="I296" s="22">
        <v>822670.0</v>
      </c>
      <c r="J296" s="22">
        <v>1039008.0</v>
      </c>
      <c r="K296" s="22">
        <v>1262307.0</v>
      </c>
      <c r="L296" s="22">
        <v>1420990.0</v>
      </c>
      <c r="M296" s="22">
        <v>1559215.0</v>
      </c>
      <c r="N296" s="22">
        <v>1691667.0</v>
      </c>
      <c r="O296" s="22">
        <v>1850264.0</v>
      </c>
      <c r="P296" s="22">
        <v>1999592.0</v>
      </c>
      <c r="Q296" s="22">
        <v>2187607.0</v>
      </c>
    </row>
    <row r="297" ht="14.25" customHeight="1">
      <c r="D297" s="21">
        <v>54210.0</v>
      </c>
      <c r="E297" s="21" t="s">
        <v>251</v>
      </c>
      <c r="F297" s="22">
        <v>10819.0</v>
      </c>
      <c r="G297" s="22">
        <v>18239.0</v>
      </c>
      <c r="H297" s="22">
        <v>30261.0</v>
      </c>
      <c r="I297" s="22">
        <v>54394.0</v>
      </c>
      <c r="J297" s="22">
        <v>59758.0</v>
      </c>
      <c r="K297" s="22">
        <v>67879.0</v>
      </c>
      <c r="L297" s="22">
        <v>69635.0</v>
      </c>
      <c r="M297" s="22">
        <v>69902.0</v>
      </c>
      <c r="N297" s="22">
        <v>76388.0</v>
      </c>
      <c r="O297" s="22">
        <v>87010.0</v>
      </c>
      <c r="P297" s="22">
        <v>91340.0</v>
      </c>
      <c r="Q297" s="22">
        <v>111531.0</v>
      </c>
    </row>
    <row r="298" ht="14.25" customHeight="1">
      <c r="D298" s="21">
        <v>54300.0</v>
      </c>
      <c r="E298" s="21" t="s">
        <v>252</v>
      </c>
      <c r="F298" s="22">
        <v>71126.0</v>
      </c>
      <c r="G298" s="22">
        <v>123914.0</v>
      </c>
      <c r="H298" s="22">
        <v>183584.0</v>
      </c>
      <c r="I298" s="22">
        <v>247795.0</v>
      </c>
      <c r="J298" s="22">
        <v>327890.0</v>
      </c>
      <c r="K298" s="22">
        <v>389683.0</v>
      </c>
      <c r="L298" s="22">
        <v>467095.0</v>
      </c>
      <c r="M298" s="22">
        <v>529521.0</v>
      </c>
      <c r="N298" s="22">
        <v>562296.0</v>
      </c>
      <c r="O298" s="22">
        <v>617007.0</v>
      </c>
      <c r="P298" s="22">
        <v>669839.0</v>
      </c>
      <c r="Q298" s="22">
        <v>715171.0</v>
      </c>
    </row>
    <row r="299" ht="14.25" customHeight="1">
      <c r="D299" s="21">
        <v>54400.0</v>
      </c>
      <c r="E299" s="21" t="s">
        <v>233</v>
      </c>
      <c r="F299" s="22">
        <v>11675.0</v>
      </c>
      <c r="G299" s="22">
        <v>33436.0</v>
      </c>
      <c r="H299" s="22">
        <v>55460.0</v>
      </c>
      <c r="I299" s="22">
        <v>57066.0</v>
      </c>
      <c r="J299" s="22">
        <v>67694.0</v>
      </c>
      <c r="K299" s="22">
        <v>87201.0</v>
      </c>
      <c r="L299" s="22">
        <v>101020.0</v>
      </c>
      <c r="M299" s="22">
        <v>102758.0</v>
      </c>
      <c r="N299" s="22">
        <v>111989.0</v>
      </c>
      <c r="O299" s="22">
        <v>112896.0</v>
      </c>
      <c r="P299" s="22">
        <v>112490.0</v>
      </c>
      <c r="Q299" s="22">
        <v>114983.0</v>
      </c>
    </row>
    <row r="300" ht="14.25" customHeight="1">
      <c r="D300" s="21">
        <v>55100.0</v>
      </c>
      <c r="E300" s="21" t="s">
        <v>253</v>
      </c>
      <c r="F300" s="22">
        <v>180150.0</v>
      </c>
      <c r="G300" s="22">
        <v>417653.0</v>
      </c>
      <c r="H300" s="22">
        <v>557712.0</v>
      </c>
      <c r="I300" s="22">
        <v>748470.0</v>
      </c>
      <c r="J300" s="22">
        <v>949061.0</v>
      </c>
      <c r="K300" s="22">
        <v>1212040.0</v>
      </c>
      <c r="L300" s="22">
        <v>1457785.0</v>
      </c>
      <c r="M300" s="22">
        <v>1788174.0</v>
      </c>
      <c r="N300" s="22">
        <v>2145290.0</v>
      </c>
      <c r="O300" s="22">
        <v>2404324.0</v>
      </c>
      <c r="P300" s="22">
        <v>2686355.0</v>
      </c>
      <c r="Q300" s="22">
        <v>3130914.0</v>
      </c>
    </row>
    <row r="301" ht="14.25" customHeight="1">
      <c r="D301" s="21">
        <v>55110.0</v>
      </c>
      <c r="E301" s="21" t="s">
        <v>254</v>
      </c>
      <c r="F301" s="22">
        <v>110222.0</v>
      </c>
      <c r="G301" s="22">
        <v>160290.0</v>
      </c>
      <c r="H301" s="22">
        <v>273150.0</v>
      </c>
      <c r="I301" s="22">
        <v>329403.0</v>
      </c>
      <c r="J301" s="22">
        <v>411471.0</v>
      </c>
      <c r="K301" s="22">
        <v>539994.0</v>
      </c>
      <c r="L301" s="22">
        <v>762441.0</v>
      </c>
      <c r="M301" s="22">
        <v>890890.0</v>
      </c>
      <c r="N301" s="22">
        <v>1094304.0</v>
      </c>
      <c r="O301" s="22">
        <v>1256321.0</v>
      </c>
      <c r="P301" s="22">
        <v>1440607.0</v>
      </c>
      <c r="Q301" s="22">
        <v>1609270.0</v>
      </c>
    </row>
    <row r="302" ht="14.25" customHeight="1">
      <c r="D302" s="21">
        <v>55120.0</v>
      </c>
      <c r="E302" s="21" t="s">
        <v>254</v>
      </c>
      <c r="G302" s="22">
        <v>3548.0</v>
      </c>
      <c r="H302" s="22">
        <v>3548.0</v>
      </c>
      <c r="I302" s="22">
        <v>3548.0</v>
      </c>
      <c r="J302" s="22">
        <v>7095.0</v>
      </c>
      <c r="K302" s="22">
        <v>22621.0</v>
      </c>
      <c r="L302" s="22">
        <v>24976.0</v>
      </c>
      <c r="M302" s="22">
        <v>28823.0</v>
      </c>
      <c r="N302" s="22">
        <v>32622.0</v>
      </c>
      <c r="O302" s="22">
        <v>36171.0</v>
      </c>
      <c r="P302" s="22">
        <v>36419.0</v>
      </c>
      <c r="Q302" s="22">
        <v>40217.0</v>
      </c>
    </row>
    <row r="303" ht="14.25" customHeight="1">
      <c r="D303" s="21">
        <v>55130.0</v>
      </c>
      <c r="E303" s="21" t="s">
        <v>254</v>
      </c>
      <c r="J303" s="21">
        <v>-550.0</v>
      </c>
      <c r="K303" s="21">
        <v>-550.0</v>
      </c>
      <c r="L303" s="21">
        <v>-550.0</v>
      </c>
      <c r="M303" s="21">
        <v>-550.0</v>
      </c>
      <c r="N303" s="21">
        <v>-550.0</v>
      </c>
      <c r="O303" s="21">
        <v>-550.0</v>
      </c>
      <c r="P303" s="21">
        <v>-550.0</v>
      </c>
      <c r="Q303" s="21">
        <v>-550.0</v>
      </c>
    </row>
    <row r="304" ht="14.25" customHeight="1">
      <c r="D304" s="21">
        <v>55140.0</v>
      </c>
      <c r="E304" s="21" t="s">
        <v>254</v>
      </c>
      <c r="F304" s="22">
        <v>13499.0</v>
      </c>
      <c r="G304" s="22">
        <v>32539.0</v>
      </c>
      <c r="H304" s="22">
        <v>57422.0</v>
      </c>
      <c r="I304" s="22">
        <v>112537.0</v>
      </c>
      <c r="J304" s="22">
        <v>138630.0</v>
      </c>
      <c r="K304" s="22">
        <v>165033.0</v>
      </c>
      <c r="L304" s="22">
        <v>232159.0</v>
      </c>
      <c r="M304" s="22">
        <v>288266.0</v>
      </c>
      <c r="N304" s="22">
        <v>340734.0</v>
      </c>
      <c r="O304" s="22">
        <v>385586.0</v>
      </c>
      <c r="P304" s="22">
        <v>425220.0</v>
      </c>
      <c r="Q304" s="22">
        <v>449306.0</v>
      </c>
    </row>
    <row r="305" ht="14.25" customHeight="1">
      <c r="D305" s="21">
        <v>55200.0</v>
      </c>
      <c r="E305" s="21" t="s">
        <v>255</v>
      </c>
      <c r="F305" s="22">
        <v>338624.0</v>
      </c>
      <c r="G305" s="22">
        <v>618092.0</v>
      </c>
      <c r="H305" s="22">
        <v>937955.0</v>
      </c>
      <c r="I305" s="22">
        <v>1295746.0</v>
      </c>
      <c r="J305" s="22">
        <v>1599604.0</v>
      </c>
      <c r="K305" s="22">
        <v>1891751.0</v>
      </c>
      <c r="L305" s="22">
        <v>2267204.0</v>
      </c>
      <c r="M305" s="22">
        <v>2608371.0</v>
      </c>
      <c r="N305" s="22">
        <v>3085879.0</v>
      </c>
      <c r="O305" s="22">
        <v>3563051.0</v>
      </c>
      <c r="P305" s="22">
        <v>4069092.0</v>
      </c>
      <c r="Q305" s="22">
        <v>4543469.0</v>
      </c>
    </row>
    <row r="306" ht="14.25" customHeight="1">
      <c r="D306" s="21">
        <v>55300.0</v>
      </c>
      <c r="E306" s="21" t="s">
        <v>256</v>
      </c>
      <c r="F306" s="22">
        <v>286473.0</v>
      </c>
      <c r="G306" s="22">
        <v>441150.0</v>
      </c>
      <c r="H306" s="22">
        <v>607163.0</v>
      </c>
      <c r="I306" s="22">
        <v>857619.0</v>
      </c>
      <c r="J306" s="22">
        <v>1279011.0</v>
      </c>
      <c r="K306" s="22">
        <v>1619629.0</v>
      </c>
      <c r="L306" s="22">
        <v>1914258.0</v>
      </c>
      <c r="M306" s="22">
        <v>2267673.0</v>
      </c>
      <c r="N306" s="22">
        <v>2718356.0</v>
      </c>
      <c r="O306" s="22">
        <v>3253208.0</v>
      </c>
      <c r="P306" s="22">
        <v>3593098.0</v>
      </c>
      <c r="Q306" s="22">
        <v>3958002.0</v>
      </c>
    </row>
    <row r="307" ht="14.25" customHeight="1">
      <c r="D307" s="21">
        <v>56000.0</v>
      </c>
      <c r="E307" s="21" t="s">
        <v>94</v>
      </c>
      <c r="F307" s="22">
        <v>1567933.0</v>
      </c>
      <c r="G307" s="22">
        <v>3268959.0</v>
      </c>
      <c r="H307" s="22">
        <v>4867749.0</v>
      </c>
      <c r="I307" s="22">
        <v>6265040.0</v>
      </c>
      <c r="J307" s="22">
        <v>7828637.0</v>
      </c>
      <c r="K307" s="22">
        <v>9378168.0</v>
      </c>
      <c r="L307" s="22">
        <v>1.1251498E7</v>
      </c>
      <c r="M307" s="22">
        <v>1.2649559E7</v>
      </c>
      <c r="N307" s="22">
        <v>1.46866E7</v>
      </c>
      <c r="O307" s="22">
        <v>1.6720936E7</v>
      </c>
      <c r="P307" s="22">
        <v>1.9157903E7</v>
      </c>
      <c r="Q307" s="22">
        <v>2.2348859E7</v>
      </c>
    </row>
    <row r="308" ht="14.25" customHeight="1">
      <c r="D308" s="21">
        <v>56010.0</v>
      </c>
      <c r="E308" s="21" t="s">
        <v>257</v>
      </c>
      <c r="J308" s="21">
        <v>156.0</v>
      </c>
      <c r="K308" s="21">
        <v>156.0</v>
      </c>
      <c r="L308" s="21">
        <v>156.0</v>
      </c>
      <c r="M308" s="21">
        <v>156.0</v>
      </c>
      <c r="N308" s="21">
        <v>203.0</v>
      </c>
      <c r="O308" s="21">
        <v>897.0</v>
      </c>
      <c r="P308" s="21">
        <v>897.0</v>
      </c>
      <c r="Q308" s="21">
        <v>897.0</v>
      </c>
    </row>
    <row r="309" ht="14.25" customHeight="1">
      <c r="D309" s="21">
        <v>56015.0</v>
      </c>
      <c r="E309" s="21" t="s">
        <v>258</v>
      </c>
      <c r="F309" s="22">
        <v>3951.0</v>
      </c>
      <c r="G309" s="22">
        <v>3951.0</v>
      </c>
      <c r="H309" s="22">
        <v>22927.0</v>
      </c>
      <c r="I309" s="22">
        <v>25857.0</v>
      </c>
      <c r="J309" s="22">
        <v>42334.0</v>
      </c>
      <c r="K309" s="22">
        <v>50263.0</v>
      </c>
      <c r="L309" s="22">
        <v>76907.0</v>
      </c>
      <c r="M309" s="22">
        <v>80209.0</v>
      </c>
      <c r="N309" s="22">
        <v>91783.0</v>
      </c>
      <c r="O309" s="22">
        <v>117887.0</v>
      </c>
      <c r="P309" s="22">
        <v>126115.0</v>
      </c>
      <c r="Q309" s="22">
        <v>154165.0</v>
      </c>
    </row>
    <row r="310" ht="14.25" customHeight="1">
      <c r="D310" s="21">
        <v>56025.0</v>
      </c>
      <c r="E310" s="21" t="s">
        <v>259</v>
      </c>
      <c r="F310" s="22">
        <v>13890.0</v>
      </c>
      <c r="G310" s="22">
        <v>37631.0</v>
      </c>
      <c r="H310" s="22">
        <v>43199.0</v>
      </c>
      <c r="I310" s="22">
        <v>49382.0</v>
      </c>
      <c r="J310" s="22">
        <v>76321.0</v>
      </c>
      <c r="K310" s="22">
        <v>97431.0</v>
      </c>
      <c r="L310" s="22">
        <v>103706.0</v>
      </c>
      <c r="M310" s="22">
        <v>124023.0</v>
      </c>
      <c r="N310" s="22">
        <v>131741.0</v>
      </c>
      <c r="O310" s="22">
        <v>148241.0</v>
      </c>
      <c r="P310" s="22">
        <v>152208.0</v>
      </c>
      <c r="Q310" s="22">
        <v>156960.0</v>
      </c>
    </row>
    <row r="311" ht="14.25" customHeight="1">
      <c r="D311" s="21">
        <v>57100.0</v>
      </c>
      <c r="E311" s="21" t="s">
        <v>260</v>
      </c>
      <c r="F311" s="22">
        <v>181406.0</v>
      </c>
      <c r="G311" s="22">
        <v>360266.0</v>
      </c>
      <c r="H311" s="22">
        <v>608373.0</v>
      </c>
      <c r="I311" s="22">
        <v>861076.0</v>
      </c>
      <c r="J311" s="22">
        <v>1162479.0</v>
      </c>
      <c r="K311" s="22">
        <v>1458921.0</v>
      </c>
      <c r="L311" s="22">
        <v>1753991.0</v>
      </c>
      <c r="M311" s="22">
        <v>2053232.0</v>
      </c>
      <c r="N311" s="22">
        <v>2350531.0</v>
      </c>
      <c r="O311" s="22">
        <v>2676357.0</v>
      </c>
      <c r="P311" s="22">
        <v>2951950.0</v>
      </c>
      <c r="Q311" s="22">
        <v>3178707.0</v>
      </c>
    </row>
    <row r="312" ht="14.25" customHeight="1">
      <c r="D312" s="21">
        <v>57200.0</v>
      </c>
      <c r="E312" s="21" t="s">
        <v>261</v>
      </c>
      <c r="F312" s="22">
        <v>100301.0</v>
      </c>
      <c r="G312" s="22">
        <v>209239.0</v>
      </c>
      <c r="H312" s="22">
        <v>320664.0</v>
      </c>
      <c r="I312" s="22">
        <v>452353.0</v>
      </c>
      <c r="J312" s="22">
        <v>575059.0</v>
      </c>
      <c r="K312" s="22">
        <v>685757.0</v>
      </c>
      <c r="L312" s="22">
        <v>1274359.0</v>
      </c>
      <c r="M312" s="22">
        <v>1809613.0</v>
      </c>
      <c r="N312" s="22">
        <v>2229741.0</v>
      </c>
      <c r="O312" s="22">
        <v>2710946.0</v>
      </c>
      <c r="P312" s="22">
        <v>2906849.0</v>
      </c>
      <c r="Q312" s="22">
        <v>1817626.0</v>
      </c>
    </row>
    <row r="313" ht="14.25" customHeight="1">
      <c r="D313" s="21">
        <v>57300.0</v>
      </c>
      <c r="E313" s="21" t="s">
        <v>262</v>
      </c>
      <c r="F313" s="22">
        <v>21260.0</v>
      </c>
      <c r="G313" s="22">
        <v>44084.0</v>
      </c>
      <c r="H313" s="22">
        <v>66364.0</v>
      </c>
      <c r="I313" s="22">
        <v>91131.0</v>
      </c>
      <c r="J313" s="22">
        <v>109899.0</v>
      </c>
      <c r="K313" s="22">
        <v>156556.0</v>
      </c>
      <c r="L313" s="22">
        <v>177441.0</v>
      </c>
      <c r="M313" s="22">
        <v>196270.0</v>
      </c>
      <c r="N313" s="22">
        <v>225163.0</v>
      </c>
      <c r="O313" s="22">
        <v>240741.0</v>
      </c>
      <c r="P313" s="22">
        <v>263740.0</v>
      </c>
      <c r="Q313" s="22">
        <v>282800.0</v>
      </c>
    </row>
    <row r="314" ht="14.25" customHeight="1">
      <c r="D314" s="21">
        <v>57500.0</v>
      </c>
      <c r="E314" s="21" t="s">
        <v>263</v>
      </c>
      <c r="F314" s="21">
        <v>75.0</v>
      </c>
      <c r="G314" s="21">
        <v>75.0</v>
      </c>
      <c r="H314" s="21">
        <v>178.0</v>
      </c>
      <c r="I314" s="21">
        <v>478.0</v>
      </c>
      <c r="J314" s="21">
        <v>478.0</v>
      </c>
      <c r="K314" s="21">
        <v>478.0</v>
      </c>
      <c r="L314" s="21">
        <v>478.0</v>
      </c>
      <c r="M314" s="21">
        <v>478.0</v>
      </c>
      <c r="N314" s="21">
        <v>478.0</v>
      </c>
      <c r="O314" s="21">
        <v>478.0</v>
      </c>
      <c r="P314" s="21">
        <v>478.0</v>
      </c>
      <c r="Q314" s="21">
        <v>478.0</v>
      </c>
    </row>
    <row r="315" ht="14.25" customHeight="1">
      <c r="D315" s="21">
        <v>57510.0</v>
      </c>
      <c r="E315" s="21" t="s">
        <v>264</v>
      </c>
      <c r="F315" s="22">
        <v>9651.0</v>
      </c>
      <c r="G315" s="22">
        <v>14479.0</v>
      </c>
      <c r="H315" s="22">
        <v>19414.0</v>
      </c>
      <c r="I315" s="22">
        <v>21120.0</v>
      </c>
      <c r="J315" s="22">
        <v>25817.0</v>
      </c>
      <c r="K315" s="22">
        <v>27471.0</v>
      </c>
      <c r="L315" s="22">
        <v>30643.0</v>
      </c>
      <c r="M315" s="22">
        <v>37554.0</v>
      </c>
      <c r="N315" s="22">
        <v>40077.0</v>
      </c>
      <c r="O315" s="22">
        <v>65235.0</v>
      </c>
      <c r="P315" s="22">
        <v>76303.0</v>
      </c>
      <c r="Q315" s="22">
        <v>83455.0</v>
      </c>
    </row>
    <row r="316" ht="14.25" customHeight="1">
      <c r="D316" s="21">
        <v>57515.0</v>
      </c>
      <c r="E316" s="21" t="s">
        <v>265</v>
      </c>
      <c r="F316" s="22">
        <v>7971.0</v>
      </c>
      <c r="G316" s="22">
        <v>16864.0</v>
      </c>
      <c r="H316" s="22">
        <v>25240.0</v>
      </c>
      <c r="I316" s="22">
        <v>35286.0</v>
      </c>
      <c r="J316" s="22">
        <v>45375.0</v>
      </c>
      <c r="K316" s="22">
        <v>57947.0</v>
      </c>
      <c r="L316" s="22">
        <v>62443.0</v>
      </c>
      <c r="M316" s="22">
        <v>69852.0</v>
      </c>
      <c r="N316" s="22">
        <v>74386.0</v>
      </c>
      <c r="O316" s="22">
        <v>97956.0</v>
      </c>
      <c r="P316" s="22">
        <v>109235.0</v>
      </c>
      <c r="Q316" s="22">
        <v>122598.0</v>
      </c>
    </row>
    <row r="317" ht="14.25" customHeight="1">
      <c r="D317" s="21">
        <v>57520.0</v>
      </c>
      <c r="E317" s="21" t="s">
        <v>266</v>
      </c>
      <c r="F317" s="22">
        <v>15580.0</v>
      </c>
      <c r="G317" s="22">
        <v>28046.0</v>
      </c>
      <c r="H317" s="22">
        <v>40809.0</v>
      </c>
      <c r="I317" s="22">
        <v>53557.0</v>
      </c>
      <c r="J317" s="22">
        <v>75541.0</v>
      </c>
      <c r="K317" s="22">
        <v>94129.0</v>
      </c>
      <c r="L317" s="22">
        <v>113458.0</v>
      </c>
      <c r="M317" s="22">
        <v>130839.0</v>
      </c>
      <c r="N317" s="22">
        <v>149804.0</v>
      </c>
      <c r="O317" s="22">
        <v>182318.0</v>
      </c>
      <c r="P317" s="22">
        <v>200237.0</v>
      </c>
      <c r="Q317" s="22">
        <v>225480.0</v>
      </c>
    </row>
    <row r="318" ht="14.25" customHeight="1">
      <c r="D318" s="21">
        <v>57530.0</v>
      </c>
      <c r="E318" s="21" t="s">
        <v>267</v>
      </c>
      <c r="F318" s="22">
        <v>10716.0</v>
      </c>
      <c r="G318" s="22">
        <v>21433.0</v>
      </c>
      <c r="H318" s="22">
        <v>32149.0</v>
      </c>
      <c r="I318" s="22">
        <v>42865.0</v>
      </c>
      <c r="J318" s="22">
        <v>53764.0</v>
      </c>
      <c r="K318" s="22">
        <v>64663.0</v>
      </c>
      <c r="L318" s="22">
        <v>75562.0</v>
      </c>
      <c r="M318" s="22">
        <v>86934.0</v>
      </c>
      <c r="N318" s="22">
        <v>100235.0</v>
      </c>
      <c r="O318" s="22">
        <v>118761.0</v>
      </c>
      <c r="P318" s="22">
        <v>140118.0</v>
      </c>
      <c r="Q318" s="22">
        <v>159774.0</v>
      </c>
    </row>
    <row r="319" ht="14.25" customHeight="1">
      <c r="D319" s="21">
        <v>57540.0</v>
      </c>
      <c r="E319" s="21" t="s">
        <v>268</v>
      </c>
      <c r="F319" s="22">
        <v>3483.0</v>
      </c>
      <c r="G319" s="22">
        <v>7525.0</v>
      </c>
      <c r="H319" s="22">
        <v>36991.0</v>
      </c>
      <c r="I319" s="22">
        <v>40720.0</v>
      </c>
      <c r="J319" s="22">
        <v>50113.0</v>
      </c>
      <c r="K319" s="22">
        <v>54366.0</v>
      </c>
      <c r="L319" s="22">
        <v>65670.0</v>
      </c>
      <c r="M319" s="22">
        <v>73099.0</v>
      </c>
      <c r="N319" s="22">
        <v>76366.0</v>
      </c>
      <c r="O319" s="22">
        <v>88301.0</v>
      </c>
      <c r="P319" s="22">
        <v>96197.0</v>
      </c>
      <c r="Q319" s="22">
        <v>113167.0</v>
      </c>
    </row>
    <row r="320" ht="14.25" customHeight="1">
      <c r="D320" s="21">
        <v>57550.0</v>
      </c>
      <c r="E320" s="21" t="s">
        <v>269</v>
      </c>
      <c r="F320" s="22">
        <v>1588.0</v>
      </c>
      <c r="G320" s="22">
        <v>2265.0</v>
      </c>
      <c r="H320" s="22">
        <v>3420.0</v>
      </c>
      <c r="I320" s="22">
        <v>7768.0</v>
      </c>
      <c r="J320" s="22">
        <v>10781.0</v>
      </c>
      <c r="K320" s="22">
        <v>11292.0</v>
      </c>
      <c r="L320" s="22">
        <v>11517.0</v>
      </c>
      <c r="M320" s="22">
        <v>11517.0</v>
      </c>
      <c r="N320" s="22">
        <v>11932.0</v>
      </c>
      <c r="O320" s="22">
        <v>12461.0</v>
      </c>
      <c r="P320" s="22">
        <v>9611.0</v>
      </c>
      <c r="Q320" s="22">
        <v>9881.0</v>
      </c>
    </row>
    <row r="321" ht="14.25" customHeight="1">
      <c r="D321" s="21">
        <v>57600.0</v>
      </c>
      <c r="E321" s="21" t="s">
        <v>270</v>
      </c>
      <c r="F321" s="22">
        <v>28526.0</v>
      </c>
      <c r="G321" s="22">
        <v>47586.0</v>
      </c>
      <c r="H321" s="22">
        <v>74442.0</v>
      </c>
      <c r="I321" s="22">
        <v>98170.0</v>
      </c>
      <c r="J321" s="22">
        <v>111308.0</v>
      </c>
      <c r="K321" s="22">
        <v>129403.0</v>
      </c>
      <c r="L321" s="22">
        <v>171288.0</v>
      </c>
      <c r="M321" s="22">
        <v>204308.0</v>
      </c>
      <c r="N321" s="22">
        <v>228721.0</v>
      </c>
      <c r="O321" s="22">
        <v>271249.0</v>
      </c>
      <c r="P321" s="22">
        <v>325569.0</v>
      </c>
      <c r="Q321" s="22">
        <v>358841.0</v>
      </c>
    </row>
    <row r="322" ht="14.25" customHeight="1">
      <c r="D322" s="21">
        <v>57610.0</v>
      </c>
      <c r="E322" s="21" t="s">
        <v>271</v>
      </c>
      <c r="F322" s="21">
        <v>354.0</v>
      </c>
      <c r="G322" s="21">
        <v>435.0</v>
      </c>
      <c r="H322" s="21">
        <v>435.0</v>
      </c>
      <c r="I322" s="21">
        <v>610.0</v>
      </c>
      <c r="J322" s="21">
        <v>623.0</v>
      </c>
      <c r="K322" s="22">
        <v>1089.0</v>
      </c>
      <c r="L322" s="22">
        <v>1594.0</v>
      </c>
      <c r="M322" s="22">
        <v>1761.0</v>
      </c>
      <c r="N322" s="22">
        <v>1761.0</v>
      </c>
      <c r="O322" s="22">
        <v>2317.0</v>
      </c>
      <c r="P322" s="22">
        <v>2357.0</v>
      </c>
      <c r="Q322" s="22">
        <v>3697.0</v>
      </c>
    </row>
    <row r="323" ht="14.25" customHeight="1">
      <c r="D323" s="21">
        <v>57615.0</v>
      </c>
      <c r="E323" s="21" t="s">
        <v>272</v>
      </c>
      <c r="F323" s="21">
        <v>641.0</v>
      </c>
      <c r="G323" s="22">
        <v>1590.0</v>
      </c>
      <c r="H323" s="22">
        <v>2729.0</v>
      </c>
      <c r="I323" s="22">
        <v>3456.0</v>
      </c>
      <c r="J323" s="22">
        <v>4710.0</v>
      </c>
      <c r="K323" s="22">
        <v>5308.0</v>
      </c>
      <c r="L323" s="22">
        <v>6225.0</v>
      </c>
      <c r="M323" s="22">
        <v>7336.0</v>
      </c>
      <c r="N323" s="22">
        <v>8478.0</v>
      </c>
      <c r="O323" s="22">
        <v>9853.0</v>
      </c>
      <c r="P323" s="22">
        <v>11292.0</v>
      </c>
      <c r="Q323" s="22">
        <v>13503.0</v>
      </c>
    </row>
    <row r="324" ht="14.25" customHeight="1">
      <c r="D324" s="21">
        <v>57620.0</v>
      </c>
      <c r="E324" s="21" t="s">
        <v>273</v>
      </c>
      <c r="F324" s="22">
        <v>1847.0</v>
      </c>
      <c r="G324" s="22">
        <v>3857.0</v>
      </c>
      <c r="H324" s="22">
        <v>7994.0</v>
      </c>
      <c r="I324" s="22">
        <v>11673.0</v>
      </c>
      <c r="J324" s="22">
        <v>12810.0</v>
      </c>
      <c r="K324" s="22">
        <v>23475.0</v>
      </c>
      <c r="L324" s="22">
        <v>25204.0</v>
      </c>
      <c r="M324" s="22">
        <v>26094.0</v>
      </c>
      <c r="N324" s="22">
        <v>28068.0</v>
      </c>
      <c r="O324" s="22">
        <v>30775.0</v>
      </c>
      <c r="P324" s="22">
        <v>33572.0</v>
      </c>
      <c r="Q324" s="22">
        <v>41139.0</v>
      </c>
    </row>
    <row r="325" ht="14.25" customHeight="1">
      <c r="D325" s="21">
        <v>57622.0</v>
      </c>
      <c r="E325" s="21" t="s">
        <v>274</v>
      </c>
      <c r="F325" s="21">
        <v>978.0</v>
      </c>
      <c r="G325" s="22">
        <v>2229.0</v>
      </c>
      <c r="H325" s="22">
        <v>3814.0</v>
      </c>
      <c r="I325" s="22">
        <v>4734.0</v>
      </c>
      <c r="J325" s="22">
        <v>4960.0</v>
      </c>
      <c r="K325" s="22">
        <v>5741.0</v>
      </c>
      <c r="L325" s="22">
        <v>5843.0</v>
      </c>
      <c r="M325" s="22">
        <v>7665.0</v>
      </c>
      <c r="N325" s="22">
        <v>8739.0</v>
      </c>
      <c r="O325" s="22">
        <v>10747.0</v>
      </c>
      <c r="P325" s="22">
        <v>11969.0</v>
      </c>
      <c r="Q325" s="22">
        <v>13514.0</v>
      </c>
    </row>
    <row r="326" ht="14.25" customHeight="1">
      <c r="D326" s="21">
        <v>57630.0</v>
      </c>
      <c r="E326" s="21" t="s">
        <v>275</v>
      </c>
      <c r="F326" s="21">
        <v>324.0</v>
      </c>
      <c r="G326" s="21">
        <v>324.0</v>
      </c>
      <c r="H326" s="21">
        <v>959.0</v>
      </c>
      <c r="I326" s="21">
        <v>959.0</v>
      </c>
      <c r="J326" s="22">
        <v>6029.0</v>
      </c>
      <c r="K326" s="22">
        <v>6048.0</v>
      </c>
      <c r="L326" s="22">
        <v>6153.0</v>
      </c>
      <c r="M326" s="22">
        <v>6153.0</v>
      </c>
      <c r="N326" s="22">
        <v>6153.0</v>
      </c>
      <c r="O326" s="22">
        <v>6153.0</v>
      </c>
      <c r="P326" s="22">
        <v>6588.0</v>
      </c>
      <c r="Q326" s="22">
        <v>7194.0</v>
      </c>
    </row>
    <row r="327" ht="14.25" customHeight="1">
      <c r="D327" s="21">
        <v>57650.0</v>
      </c>
      <c r="E327" s="21" t="s">
        <v>276</v>
      </c>
      <c r="F327" s="22">
        <v>7395.0</v>
      </c>
      <c r="G327" s="22">
        <v>19274.0</v>
      </c>
      <c r="H327" s="22">
        <v>21789.0</v>
      </c>
      <c r="I327" s="22">
        <v>26159.0</v>
      </c>
      <c r="J327" s="22">
        <v>50308.0</v>
      </c>
      <c r="K327" s="22">
        <v>55528.0</v>
      </c>
      <c r="L327" s="22">
        <v>59475.0</v>
      </c>
      <c r="M327" s="22">
        <v>61631.0</v>
      </c>
      <c r="N327" s="22">
        <v>81219.0</v>
      </c>
      <c r="O327" s="22">
        <v>87427.0</v>
      </c>
      <c r="P327" s="22">
        <v>90870.0</v>
      </c>
      <c r="Q327" s="22">
        <v>97515.0</v>
      </c>
    </row>
    <row r="328" ht="14.25" customHeight="1">
      <c r="D328" s="21">
        <v>57660.0</v>
      </c>
      <c r="E328" s="21" t="s">
        <v>277</v>
      </c>
      <c r="K328" s="22">
        <v>2139.0</v>
      </c>
      <c r="L328" s="22">
        <v>2139.0</v>
      </c>
      <c r="M328" s="22">
        <v>2139.0</v>
      </c>
      <c r="N328" s="22">
        <v>2139.0</v>
      </c>
      <c r="O328" s="22">
        <v>2139.0</v>
      </c>
      <c r="P328" s="22">
        <v>2139.0</v>
      </c>
      <c r="Q328" s="22">
        <v>2139.0</v>
      </c>
    </row>
    <row r="329" ht="14.25" customHeight="1">
      <c r="D329" s="21">
        <v>57670.0</v>
      </c>
      <c r="E329" s="21" t="s">
        <v>278</v>
      </c>
      <c r="F329" s="22">
        <v>8930.0</v>
      </c>
      <c r="G329" s="22">
        <v>12652.0</v>
      </c>
      <c r="H329" s="22">
        <v>12783.0</v>
      </c>
      <c r="I329" s="22">
        <v>13732.0</v>
      </c>
      <c r="J329" s="22">
        <v>15351.0</v>
      </c>
      <c r="K329" s="22">
        <v>15986.0</v>
      </c>
      <c r="L329" s="22">
        <v>79349.0</v>
      </c>
      <c r="M329" s="22">
        <v>80946.0</v>
      </c>
      <c r="N329" s="22">
        <v>74286.0</v>
      </c>
      <c r="O329" s="22">
        <v>75700.0</v>
      </c>
      <c r="P329" s="22">
        <v>78563.0</v>
      </c>
      <c r="Q329" s="22">
        <v>85387.0</v>
      </c>
    </row>
    <row r="330" ht="14.25" customHeight="1">
      <c r="D330" s="21">
        <v>57700.0</v>
      </c>
      <c r="E330" s="21" t="s">
        <v>279</v>
      </c>
      <c r="F330" s="22">
        <v>6393.0</v>
      </c>
      <c r="G330" s="22">
        <v>19333.0</v>
      </c>
      <c r="H330" s="22">
        <v>27458.0</v>
      </c>
      <c r="I330" s="22">
        <v>38099.0</v>
      </c>
      <c r="J330" s="22">
        <v>49337.0</v>
      </c>
      <c r="K330" s="22">
        <v>62774.0</v>
      </c>
      <c r="L330" s="22">
        <v>75951.0</v>
      </c>
      <c r="M330" s="22">
        <v>88356.0</v>
      </c>
      <c r="N330" s="22">
        <v>104434.0</v>
      </c>
      <c r="O330" s="22">
        <v>125707.0</v>
      </c>
      <c r="P330" s="22">
        <v>156829.0</v>
      </c>
      <c r="Q330" s="22">
        <v>175574.0</v>
      </c>
    </row>
    <row r="331" ht="14.25" customHeight="1">
      <c r="D331" s="21">
        <v>57725.0</v>
      </c>
      <c r="E331" s="21" t="s">
        <v>280</v>
      </c>
      <c r="F331" s="22">
        <v>6141.0</v>
      </c>
      <c r="G331" s="22">
        <v>9780.0</v>
      </c>
      <c r="H331" s="22">
        <v>12309.0</v>
      </c>
      <c r="I331" s="22">
        <v>17717.0</v>
      </c>
      <c r="J331" s="22">
        <v>27523.0</v>
      </c>
      <c r="K331" s="22">
        <v>28531.0</v>
      </c>
      <c r="L331" s="22">
        <v>34109.0</v>
      </c>
      <c r="M331" s="22">
        <v>35849.0</v>
      </c>
      <c r="N331" s="22">
        <v>38709.0</v>
      </c>
      <c r="O331" s="22">
        <v>44147.0</v>
      </c>
      <c r="P331" s="22">
        <v>47733.0</v>
      </c>
      <c r="Q331" s="22">
        <v>54461.0</v>
      </c>
    </row>
    <row r="332" ht="14.25" customHeight="1">
      <c r="D332" s="21">
        <v>57750.0</v>
      </c>
      <c r="E332" s="21" t="s">
        <v>281</v>
      </c>
      <c r="F332" s="22">
        <v>88134.0</v>
      </c>
      <c r="G332" s="22">
        <v>212020.0</v>
      </c>
      <c r="H332" s="22">
        <v>305120.0</v>
      </c>
      <c r="I332" s="22">
        <v>427438.0</v>
      </c>
      <c r="J332" s="22">
        <v>637894.0</v>
      </c>
      <c r="K332" s="22">
        <v>734106.0</v>
      </c>
      <c r="L332" s="22">
        <v>892564.0</v>
      </c>
      <c r="M332" s="22">
        <v>1073468.0</v>
      </c>
      <c r="N332" s="22">
        <v>1204223.0</v>
      </c>
      <c r="O332" s="22">
        <v>1450029.0</v>
      </c>
      <c r="P332" s="22">
        <v>1628911.0</v>
      </c>
      <c r="Q332" s="22">
        <v>1708412.0</v>
      </c>
    </row>
    <row r="333" ht="14.25" customHeight="1">
      <c r="D333" s="21">
        <v>57775.0</v>
      </c>
      <c r="E333" s="21" t="s">
        <v>282</v>
      </c>
      <c r="Q333" s="22">
        <v>120590.0</v>
      </c>
    </row>
    <row r="334" ht="14.25" customHeight="1">
      <c r="D334" s="21">
        <v>57780.0</v>
      </c>
      <c r="E334" s="21" t="s">
        <v>283</v>
      </c>
      <c r="F334" s="21">
        <v>220.0</v>
      </c>
      <c r="G334" s="21">
        <v>922.0</v>
      </c>
      <c r="H334" s="21">
        <v>967.0</v>
      </c>
      <c r="I334" s="21">
        <v>967.0</v>
      </c>
      <c r="J334" s="22">
        <v>1672.0</v>
      </c>
      <c r="K334" s="22">
        <v>2115.0</v>
      </c>
      <c r="L334" s="22">
        <v>2115.0</v>
      </c>
      <c r="M334" s="22">
        <v>2176.0</v>
      </c>
      <c r="N334" s="22">
        <v>8168.0</v>
      </c>
      <c r="O334" s="22">
        <v>13174.0</v>
      </c>
      <c r="P334" s="22">
        <v>18673.0</v>
      </c>
      <c r="Q334" s="22">
        <v>23742.0</v>
      </c>
    </row>
    <row r="335" ht="14.25" customHeight="1">
      <c r="D335" s="21">
        <v>57790.0</v>
      </c>
      <c r="E335" s="21" t="s">
        <v>284</v>
      </c>
      <c r="F335" s="22">
        <v>1860.0</v>
      </c>
      <c r="G335" s="22">
        <v>1860.0</v>
      </c>
      <c r="H335" s="22">
        <v>1860.0</v>
      </c>
      <c r="I335" s="22">
        <v>1860.0</v>
      </c>
      <c r="J335" s="22">
        <v>1860.0</v>
      </c>
      <c r="K335" s="22">
        <v>1860.0</v>
      </c>
      <c r="L335" s="22">
        <v>1860.0</v>
      </c>
      <c r="M335" s="22">
        <v>1860.0</v>
      </c>
      <c r="N335" s="22">
        <v>1860.0</v>
      </c>
      <c r="O335" s="22">
        <v>1860.0</v>
      </c>
      <c r="P335" s="22">
        <v>1860.0</v>
      </c>
      <c r="Q335" s="22">
        <v>3060.0</v>
      </c>
    </row>
    <row r="336" ht="14.25" customHeight="1">
      <c r="D336" s="21">
        <v>57800.0</v>
      </c>
      <c r="E336" s="21" t="s">
        <v>285</v>
      </c>
      <c r="F336" s="22">
        <v>11703.0</v>
      </c>
      <c r="G336" s="22">
        <v>179594.0</v>
      </c>
      <c r="H336" s="22">
        <v>250317.0</v>
      </c>
      <c r="I336" s="22">
        <v>343244.0</v>
      </c>
      <c r="J336" s="22">
        <v>428647.0</v>
      </c>
      <c r="K336" s="22">
        <v>497146.0</v>
      </c>
      <c r="L336" s="22">
        <v>548432.0</v>
      </c>
      <c r="M336" s="22">
        <v>802048.0</v>
      </c>
      <c r="N336" s="22">
        <v>875658.0</v>
      </c>
      <c r="O336" s="22">
        <v>957666.0</v>
      </c>
      <c r="P336" s="22">
        <v>1074778.0</v>
      </c>
      <c r="Q336" s="22">
        <v>1114346.0</v>
      </c>
    </row>
    <row r="337" ht="14.25" customHeight="1">
      <c r="D337" s="21">
        <v>57810.0</v>
      </c>
      <c r="E337" s="21" t="s">
        <v>286</v>
      </c>
      <c r="F337" s="22">
        <v>1500.0</v>
      </c>
      <c r="G337" s="22">
        <v>1500.0</v>
      </c>
      <c r="H337" s="22">
        <v>2250.0</v>
      </c>
      <c r="I337" s="22">
        <v>4290.0</v>
      </c>
      <c r="J337" s="22">
        <v>6430.0</v>
      </c>
      <c r="K337" s="22">
        <v>7975.0</v>
      </c>
      <c r="L337" s="22">
        <v>10475.0</v>
      </c>
      <c r="M337" s="22">
        <v>11820.0</v>
      </c>
      <c r="N337" s="22">
        <v>12570.0</v>
      </c>
      <c r="O337" s="22">
        <v>13320.0</v>
      </c>
      <c r="P337" s="22">
        <v>14070.0</v>
      </c>
      <c r="Q337" s="22">
        <v>14894.0</v>
      </c>
    </row>
    <row r="338" ht="14.25" customHeight="1">
      <c r="D338" s="21">
        <v>57850.0</v>
      </c>
      <c r="E338" s="21" t="s">
        <v>287</v>
      </c>
      <c r="F338" s="22">
        <v>1018859.0</v>
      </c>
      <c r="G338" s="22">
        <v>2091755.0</v>
      </c>
      <c r="H338" s="22">
        <v>2617284.0</v>
      </c>
      <c r="I338" s="22">
        <v>3313191.0</v>
      </c>
      <c r="J338" s="22">
        <v>4213676.0</v>
      </c>
      <c r="K338" s="22">
        <v>4801126.0</v>
      </c>
      <c r="L338" s="22">
        <v>5883681.0</v>
      </c>
      <c r="M338" s="22">
        <v>6803183.0</v>
      </c>
      <c r="N338" s="22">
        <v>8287044.0</v>
      </c>
      <c r="O338" s="22">
        <v>9025615.0</v>
      </c>
      <c r="P338" s="22">
        <v>9949059.0</v>
      </c>
      <c r="Q338" s="22">
        <v>1.1213905E7</v>
      </c>
    </row>
    <row r="339" ht="14.25" customHeight="1">
      <c r="D339" s="21">
        <v>57855.0</v>
      </c>
      <c r="E339" s="21" t="s">
        <v>288</v>
      </c>
      <c r="F339" s="22">
        <v>249995.0</v>
      </c>
      <c r="G339" s="22">
        <v>374010.0</v>
      </c>
      <c r="H339" s="22">
        <v>498583.0</v>
      </c>
      <c r="I339" s="22">
        <v>697446.0</v>
      </c>
      <c r="J339" s="22">
        <v>426558.0</v>
      </c>
      <c r="K339" s="22">
        <v>539461.0</v>
      </c>
      <c r="L339" s="22">
        <v>699766.0</v>
      </c>
      <c r="M339" s="22">
        <v>822766.0</v>
      </c>
      <c r="N339" s="22">
        <v>931286.0</v>
      </c>
      <c r="O339" s="22">
        <v>1072566.0</v>
      </c>
      <c r="P339" s="22">
        <v>1137066.0</v>
      </c>
      <c r="Q339" s="22">
        <v>1040916.0</v>
      </c>
    </row>
    <row r="340" ht="14.25" customHeight="1">
      <c r="D340" s="21">
        <v>57856.0</v>
      </c>
      <c r="E340" s="21" t="s">
        <v>289</v>
      </c>
      <c r="N340" s="22">
        <v>41710.0</v>
      </c>
      <c r="O340" s="22">
        <v>181176.0</v>
      </c>
      <c r="P340" s="22">
        <v>291566.0</v>
      </c>
      <c r="Q340" s="22">
        <v>648923.0</v>
      </c>
    </row>
    <row r="341" ht="14.25" customHeight="1">
      <c r="D341" s="21">
        <v>57860.0</v>
      </c>
      <c r="E341" s="21" t="s">
        <v>290</v>
      </c>
      <c r="F341" s="22">
        <v>62176.0</v>
      </c>
      <c r="G341" s="22">
        <v>118351.0</v>
      </c>
      <c r="H341" s="22">
        <v>232157.0</v>
      </c>
      <c r="I341" s="22">
        <v>262328.0</v>
      </c>
      <c r="J341" s="22">
        <v>322191.0</v>
      </c>
      <c r="K341" s="22">
        <v>439528.0</v>
      </c>
      <c r="L341" s="22">
        <v>524253.0</v>
      </c>
      <c r="M341" s="22">
        <v>637219.0</v>
      </c>
      <c r="N341" s="22">
        <v>901189.0</v>
      </c>
      <c r="O341" s="22">
        <v>1154631.0</v>
      </c>
      <c r="P341" s="22">
        <v>1356785.0</v>
      </c>
      <c r="Q341" s="22">
        <v>1632624.0</v>
      </c>
    </row>
    <row r="342" ht="14.25" customHeight="1">
      <c r="D342" s="21">
        <v>58100.0</v>
      </c>
      <c r="E342" s="21" t="s">
        <v>291</v>
      </c>
      <c r="F342" s="22">
        <v>458476.0</v>
      </c>
      <c r="G342" s="22">
        <v>896315.0</v>
      </c>
      <c r="H342" s="22">
        <v>1345909.0</v>
      </c>
      <c r="I342" s="22">
        <v>1820042.0</v>
      </c>
      <c r="J342" s="22">
        <v>2277180.0</v>
      </c>
      <c r="K342" s="22">
        <v>2736709.0</v>
      </c>
      <c r="L342" s="22">
        <v>3217832.0</v>
      </c>
      <c r="M342" s="22">
        <v>3707119.0</v>
      </c>
      <c r="N342" s="22">
        <v>4355746.0</v>
      </c>
      <c r="O342" s="22">
        <v>5104477.0</v>
      </c>
      <c r="P342" s="22">
        <v>5853137.0</v>
      </c>
      <c r="Q342" s="22">
        <v>6791376.0</v>
      </c>
    </row>
    <row r="343" ht="14.25" customHeight="1">
      <c r="D343" s="21">
        <v>58150.0</v>
      </c>
      <c r="E343" s="21" t="s">
        <v>291</v>
      </c>
      <c r="F343" s="22">
        <v>29568.0</v>
      </c>
      <c r="G343" s="22">
        <v>52716.0</v>
      </c>
      <c r="H343" s="22">
        <v>79478.0</v>
      </c>
      <c r="I343" s="22">
        <v>101788.0</v>
      </c>
      <c r="J343" s="22">
        <v>132984.0</v>
      </c>
      <c r="K343" s="22">
        <v>163337.0</v>
      </c>
      <c r="L343" s="22">
        <v>190357.0</v>
      </c>
      <c r="M343" s="22">
        <v>222926.0</v>
      </c>
      <c r="N343" s="22">
        <v>266231.0</v>
      </c>
      <c r="O343" s="22">
        <v>291969.0</v>
      </c>
      <c r="P343" s="22">
        <v>318295.0</v>
      </c>
      <c r="Q343" s="22">
        <v>343686.0</v>
      </c>
    </row>
    <row r="344" ht="14.25" customHeight="1">
      <c r="D344" s="21">
        <v>58155.0</v>
      </c>
      <c r="E344" s="21" t="s">
        <v>291</v>
      </c>
      <c r="F344" s="22">
        <v>74304.0</v>
      </c>
      <c r="G344" s="22">
        <v>149124.0</v>
      </c>
      <c r="H344" s="22">
        <v>226970.0</v>
      </c>
      <c r="I344" s="22">
        <v>302183.0</v>
      </c>
      <c r="J344" s="22">
        <v>377656.0</v>
      </c>
      <c r="K344" s="22">
        <v>467077.0</v>
      </c>
      <c r="L344" s="22">
        <v>543114.0</v>
      </c>
      <c r="M344" s="22">
        <v>619013.0</v>
      </c>
      <c r="N344" s="22">
        <v>729718.0</v>
      </c>
      <c r="O344" s="22">
        <v>843738.0</v>
      </c>
      <c r="P344" s="22">
        <v>948127.0</v>
      </c>
      <c r="Q344" s="22">
        <v>937057.0</v>
      </c>
    </row>
    <row r="345" ht="14.25" customHeight="1">
      <c r="D345" s="21">
        <v>58156.0</v>
      </c>
      <c r="E345" s="21" t="s">
        <v>292</v>
      </c>
      <c r="F345" s="22">
        <v>15991.0</v>
      </c>
      <c r="G345" s="22">
        <v>37799.0</v>
      </c>
      <c r="H345" s="22">
        <v>59578.0</v>
      </c>
      <c r="I345" s="22">
        <v>82068.0</v>
      </c>
      <c r="J345" s="22">
        <v>105754.0</v>
      </c>
      <c r="K345" s="22">
        <v>142823.0</v>
      </c>
      <c r="L345" s="22">
        <v>175203.0</v>
      </c>
      <c r="M345" s="22">
        <v>208840.0</v>
      </c>
      <c r="N345" s="22">
        <v>243382.0</v>
      </c>
      <c r="O345" s="22">
        <v>283722.0</v>
      </c>
      <c r="P345" s="22">
        <v>304928.0</v>
      </c>
      <c r="Q345" s="22">
        <v>275364.0</v>
      </c>
    </row>
    <row r="346" ht="14.25" customHeight="1">
      <c r="D346" s="21">
        <v>58157.0</v>
      </c>
      <c r="E346" s="21" t="s">
        <v>292</v>
      </c>
      <c r="I346" s="21">
        <v>594.0</v>
      </c>
      <c r="J346" s="21">
        <v>594.0</v>
      </c>
      <c r="K346" s="21">
        <v>594.0</v>
      </c>
      <c r="L346" s="21">
        <v>594.0</v>
      </c>
      <c r="M346" s="22">
        <v>1027.0</v>
      </c>
      <c r="N346" s="22">
        <v>1027.0</v>
      </c>
      <c r="O346" s="22">
        <v>1027.0</v>
      </c>
      <c r="P346" s="22">
        <v>1027.0</v>
      </c>
      <c r="Q346" s="22">
        <v>1027.0</v>
      </c>
    </row>
    <row r="347" ht="14.25" customHeight="1">
      <c r="D347" s="21">
        <v>58158.0</v>
      </c>
      <c r="E347" s="21" t="s">
        <v>239</v>
      </c>
      <c r="F347" s="22">
        <v>16500.0</v>
      </c>
      <c r="G347" s="22">
        <v>33300.0</v>
      </c>
      <c r="H347" s="22">
        <v>50250.0</v>
      </c>
      <c r="I347" s="22">
        <v>67650.0</v>
      </c>
      <c r="J347" s="22">
        <v>86100.0</v>
      </c>
      <c r="K347" s="22">
        <v>74658.0</v>
      </c>
      <c r="L347" s="22">
        <v>95058.0</v>
      </c>
      <c r="M347" s="22">
        <v>116508.0</v>
      </c>
      <c r="N347" s="22">
        <v>98016.0</v>
      </c>
      <c r="O347" s="22">
        <v>122946.0</v>
      </c>
      <c r="P347" s="22">
        <v>143826.0</v>
      </c>
      <c r="Q347" s="22">
        <v>109860.0</v>
      </c>
    </row>
    <row r="348" ht="14.25" customHeight="1">
      <c r="D348" s="21">
        <v>58511.0</v>
      </c>
      <c r="E348" s="21" t="s">
        <v>242</v>
      </c>
      <c r="F348" s="22">
        <v>23017.0</v>
      </c>
      <c r="G348" s="22">
        <v>46295.0</v>
      </c>
      <c r="H348" s="22">
        <v>76349.0</v>
      </c>
      <c r="I348" s="22">
        <v>104900.0</v>
      </c>
      <c r="J348" s="22">
        <v>140686.0</v>
      </c>
      <c r="K348" s="22">
        <v>215910.0</v>
      </c>
      <c r="L348" s="22">
        <v>246852.0</v>
      </c>
      <c r="M348" s="22">
        <v>279163.0</v>
      </c>
      <c r="N348" s="22">
        <v>99763.0</v>
      </c>
      <c r="O348" s="22">
        <v>135479.0</v>
      </c>
      <c r="P348" s="22">
        <v>164344.0</v>
      </c>
      <c r="Q348" s="22">
        <v>-183755.0</v>
      </c>
    </row>
    <row r="349" ht="14.25" customHeight="1">
      <c r="D349" s="21">
        <v>58512.0</v>
      </c>
      <c r="E349" s="21" t="s">
        <v>243</v>
      </c>
      <c r="F349" s="22">
        <v>125277.0</v>
      </c>
      <c r="G349" s="22">
        <v>212084.0</v>
      </c>
      <c r="H349" s="22">
        <v>289300.0</v>
      </c>
      <c r="I349" s="22">
        <v>406408.0</v>
      </c>
      <c r="J349" s="22">
        <v>499116.0</v>
      </c>
      <c r="K349" s="22">
        <v>553567.0</v>
      </c>
      <c r="L349" s="22">
        <v>648275.0</v>
      </c>
      <c r="M349" s="22">
        <v>740983.0</v>
      </c>
      <c r="N349" s="22">
        <v>772518.0</v>
      </c>
      <c r="O349" s="22">
        <v>851818.0</v>
      </c>
      <c r="P349" s="22">
        <v>922018.0</v>
      </c>
      <c r="Q349" s="22">
        <v>1110263.0</v>
      </c>
    </row>
    <row r="350" ht="14.25" customHeight="1">
      <c r="D350" s="21">
        <v>58513.0</v>
      </c>
      <c r="E350" s="21" t="s">
        <v>244</v>
      </c>
      <c r="F350" s="22">
        <v>27608.0</v>
      </c>
      <c r="G350" s="22">
        <v>55699.0</v>
      </c>
      <c r="H350" s="22">
        <v>87531.0</v>
      </c>
      <c r="I350" s="22">
        <v>116372.0</v>
      </c>
      <c r="J350" s="22">
        <v>145288.0</v>
      </c>
      <c r="K350" s="22">
        <v>146294.0</v>
      </c>
      <c r="L350" s="22">
        <v>174824.0</v>
      </c>
      <c r="M350" s="22">
        <v>203107.0</v>
      </c>
      <c r="N350" s="22">
        <v>239019.0</v>
      </c>
      <c r="O350" s="22">
        <v>282279.0</v>
      </c>
      <c r="P350" s="22">
        <v>318698.0</v>
      </c>
      <c r="Q350" s="22">
        <v>262254.0</v>
      </c>
    </row>
    <row r="351" ht="14.25" customHeight="1">
      <c r="D351" s="21">
        <v>58514.0</v>
      </c>
      <c r="E351" s="21" t="s">
        <v>245</v>
      </c>
      <c r="F351" s="22">
        <v>65668.0</v>
      </c>
      <c r="G351" s="22">
        <v>115335.0</v>
      </c>
      <c r="H351" s="22">
        <v>161211.0</v>
      </c>
      <c r="I351" s="22">
        <v>189716.0</v>
      </c>
      <c r="J351" s="22">
        <v>234902.0</v>
      </c>
      <c r="K351" s="22">
        <v>275738.0</v>
      </c>
      <c r="L351" s="22">
        <v>318663.0</v>
      </c>
      <c r="M351" s="22">
        <v>361345.0</v>
      </c>
      <c r="N351" s="22">
        <v>420246.0</v>
      </c>
      <c r="O351" s="22">
        <v>486689.0</v>
      </c>
      <c r="P351" s="22">
        <v>546309.0</v>
      </c>
      <c r="Q351" s="22">
        <v>629792.0</v>
      </c>
    </row>
    <row r="352" ht="14.25" customHeight="1">
      <c r="D352" s="21">
        <v>58516.0</v>
      </c>
      <c r="E352" s="21" t="s">
        <v>246</v>
      </c>
      <c r="F352" s="22">
        <v>9231.0</v>
      </c>
      <c r="G352" s="22">
        <v>18321.0</v>
      </c>
      <c r="H352" s="22">
        <v>28536.0</v>
      </c>
      <c r="I352" s="22">
        <v>38004.0</v>
      </c>
      <c r="J352" s="22">
        <v>47455.0</v>
      </c>
      <c r="K352" s="22">
        <v>57108.0</v>
      </c>
      <c r="L352" s="22">
        <v>66363.0</v>
      </c>
      <c r="M352" s="22">
        <v>76341.0</v>
      </c>
      <c r="N352" s="22">
        <v>86434.0</v>
      </c>
      <c r="O352" s="22">
        <v>97696.0</v>
      </c>
      <c r="P352" s="22">
        <v>109543.0</v>
      </c>
      <c r="Q352" s="22">
        <v>155762.0</v>
      </c>
    </row>
    <row r="353" ht="14.25" customHeight="1">
      <c r="D353" s="21">
        <v>58517.0</v>
      </c>
      <c r="E353" s="21" t="s">
        <v>293</v>
      </c>
      <c r="F353" s="21">
        <v>114.0</v>
      </c>
      <c r="G353" s="21">
        <v>159.0</v>
      </c>
      <c r="H353" s="21">
        <v>204.0</v>
      </c>
      <c r="I353" s="21">
        <v>249.0</v>
      </c>
      <c r="J353" s="21">
        <v>294.0</v>
      </c>
      <c r="K353" s="21">
        <v>339.0</v>
      </c>
      <c r="L353" s="21">
        <v>388.0</v>
      </c>
      <c r="M353" s="21">
        <v>438.0</v>
      </c>
      <c r="N353" s="21">
        <v>487.0</v>
      </c>
      <c r="O353" s="21">
        <v>536.0</v>
      </c>
      <c r="P353" s="21">
        <v>585.0</v>
      </c>
      <c r="Q353" s="21">
        <v>635.0</v>
      </c>
    </row>
    <row r="354" ht="14.25" customHeight="1">
      <c r="D354" s="21">
        <v>58519.0</v>
      </c>
      <c r="E354" s="21" t="s">
        <v>294</v>
      </c>
      <c r="F354" s="21">
        <v>584.0</v>
      </c>
      <c r="G354" s="22">
        <v>1167.0</v>
      </c>
      <c r="H354" s="22">
        <v>1393.0</v>
      </c>
      <c r="I354" s="22">
        <v>1619.0</v>
      </c>
      <c r="J354" s="22">
        <v>1846.0</v>
      </c>
      <c r="K354" s="22">
        <v>2072.0</v>
      </c>
      <c r="L354" s="22">
        <v>2298.0</v>
      </c>
      <c r="M354" s="22">
        <v>2524.0</v>
      </c>
      <c r="N354" s="22">
        <v>2750.0</v>
      </c>
      <c r="O354" s="22">
        <v>2976.0</v>
      </c>
      <c r="P354" s="22">
        <v>3202.0</v>
      </c>
      <c r="Q354" s="22">
        <v>3428.0</v>
      </c>
    </row>
    <row r="355" ht="14.25" customHeight="1">
      <c r="D355" s="21">
        <v>59050.0</v>
      </c>
      <c r="E355" s="21" t="s">
        <v>295</v>
      </c>
      <c r="F355" s="22">
        <v>31462.0</v>
      </c>
      <c r="G355" s="22">
        <v>66668.0</v>
      </c>
      <c r="H355" s="22">
        <v>103086.0</v>
      </c>
      <c r="I355" s="22">
        <v>144483.0</v>
      </c>
      <c r="J355" s="22">
        <v>178504.0</v>
      </c>
      <c r="K355" s="22">
        <v>210161.0</v>
      </c>
      <c r="L355" s="22">
        <v>242633.0</v>
      </c>
      <c r="M355" s="22">
        <v>273170.0</v>
      </c>
      <c r="N355" s="22">
        <v>307538.0</v>
      </c>
      <c r="O355" s="22">
        <v>354512.0</v>
      </c>
      <c r="P355" s="22">
        <v>389008.0</v>
      </c>
      <c r="Q355" s="22">
        <v>423021.0</v>
      </c>
    </row>
    <row r="356" ht="14.25" customHeight="1">
      <c r="D356" s="21">
        <v>59100.0</v>
      </c>
      <c r="E356" s="21" t="s">
        <v>296</v>
      </c>
      <c r="F356" s="22">
        <v>5277.0</v>
      </c>
      <c r="G356" s="22">
        <v>28103.0</v>
      </c>
      <c r="H356" s="22">
        <v>30786.0</v>
      </c>
      <c r="I356" s="22">
        <v>31324.0</v>
      </c>
      <c r="J356" s="22">
        <v>38188.0</v>
      </c>
      <c r="K356" s="22">
        <v>38665.0</v>
      </c>
      <c r="L356" s="22">
        <v>39991.0</v>
      </c>
      <c r="M356" s="22">
        <v>68705.0</v>
      </c>
      <c r="N356" s="22">
        <v>74971.0</v>
      </c>
      <c r="O356" s="22">
        <v>83525.0</v>
      </c>
      <c r="P356" s="22">
        <v>85396.0</v>
      </c>
      <c r="Q356" s="22">
        <v>99880.0</v>
      </c>
    </row>
    <row r="357" ht="14.25" customHeight="1">
      <c r="D357" s="21">
        <v>59110.0</v>
      </c>
      <c r="E357" s="21" t="s">
        <v>297</v>
      </c>
      <c r="F357" s="22">
        <v>136994.0</v>
      </c>
      <c r="G357" s="22">
        <v>240242.0</v>
      </c>
      <c r="H357" s="22">
        <v>361672.0</v>
      </c>
      <c r="I357" s="22">
        <v>483112.0</v>
      </c>
      <c r="J357" s="22">
        <v>604542.0</v>
      </c>
      <c r="K357" s="22">
        <v>762887.0</v>
      </c>
      <c r="L357" s="22">
        <v>911416.0</v>
      </c>
      <c r="M357" s="22">
        <v>1054295.0</v>
      </c>
      <c r="N357" s="22">
        <v>1391617.0</v>
      </c>
      <c r="O357" s="22">
        <v>1741429.0</v>
      </c>
      <c r="P357" s="22">
        <v>2088717.0</v>
      </c>
      <c r="Q357" s="22">
        <v>3291961.0</v>
      </c>
    </row>
    <row r="358" ht="14.25" customHeight="1">
      <c r="D358" s="21">
        <v>59120.0</v>
      </c>
      <c r="E358" s="21" t="s">
        <v>298</v>
      </c>
      <c r="G358" s="22">
        <v>6465.0</v>
      </c>
      <c r="H358" s="22">
        <v>7442.0</v>
      </c>
      <c r="I358" s="22">
        <v>7677.0</v>
      </c>
      <c r="J358" s="22">
        <v>7677.0</v>
      </c>
      <c r="K358" s="22">
        <v>7677.0</v>
      </c>
      <c r="L358" s="22">
        <v>7677.0</v>
      </c>
      <c r="M358" s="22">
        <v>11269.0</v>
      </c>
      <c r="N358" s="22">
        <v>11269.0</v>
      </c>
      <c r="O358" s="22">
        <v>11269.0</v>
      </c>
      <c r="P358" s="22">
        <v>14539.0</v>
      </c>
      <c r="Q358" s="22">
        <v>14539.0</v>
      </c>
    </row>
    <row r="359" ht="14.25" customHeight="1">
      <c r="D359" s="21">
        <v>59130.0</v>
      </c>
      <c r="E359" s="21" t="s">
        <v>299</v>
      </c>
      <c r="F359" s="22">
        <v>9765.0</v>
      </c>
      <c r="G359" s="22">
        <v>9766.0</v>
      </c>
      <c r="H359" s="22">
        <v>16822.0</v>
      </c>
      <c r="I359" s="22">
        <v>18601.0</v>
      </c>
      <c r="J359" s="22">
        <v>28281.0</v>
      </c>
      <c r="K359" s="22">
        <v>31969.0</v>
      </c>
      <c r="L359" s="22">
        <v>38684.0</v>
      </c>
      <c r="M359" s="22">
        <v>40910.0</v>
      </c>
      <c r="N359" s="22">
        <v>41770.0</v>
      </c>
      <c r="O359" s="22">
        <v>42454.0</v>
      </c>
      <c r="P359" s="22">
        <v>48150.0</v>
      </c>
      <c r="Q359" s="22">
        <v>63821.0</v>
      </c>
    </row>
    <row r="360" ht="14.25" customHeight="1">
      <c r="D360" s="21">
        <v>59140.0</v>
      </c>
      <c r="E360" s="21" t="s">
        <v>300</v>
      </c>
      <c r="F360" s="22">
        <v>22470.0</v>
      </c>
      <c r="G360" s="22">
        <v>48708.0</v>
      </c>
      <c r="H360" s="22">
        <v>49953.0</v>
      </c>
      <c r="I360" s="22">
        <v>68395.0</v>
      </c>
      <c r="J360" s="22">
        <v>88701.0</v>
      </c>
      <c r="K360" s="22">
        <v>108916.0</v>
      </c>
      <c r="L360" s="22">
        <v>125535.0</v>
      </c>
      <c r="M360" s="22">
        <v>147730.0</v>
      </c>
      <c r="N360" s="22">
        <v>171893.0</v>
      </c>
      <c r="O360" s="22">
        <v>195566.0</v>
      </c>
      <c r="P360" s="22">
        <v>214545.0</v>
      </c>
      <c r="Q360" s="22">
        <v>260971.0</v>
      </c>
    </row>
    <row r="361" ht="14.25" customHeight="1">
      <c r="D361" s="21">
        <v>59200.0</v>
      </c>
      <c r="E361" s="21" t="s">
        <v>301</v>
      </c>
      <c r="F361" s="22">
        <v>32265.0</v>
      </c>
      <c r="G361" s="22">
        <v>59965.0</v>
      </c>
      <c r="H361" s="22">
        <v>97445.0</v>
      </c>
      <c r="I361" s="22">
        <v>120897.0</v>
      </c>
      <c r="J361" s="22">
        <v>150571.0</v>
      </c>
      <c r="K361" s="22">
        <v>165182.0</v>
      </c>
      <c r="L361" s="22">
        <v>201870.0</v>
      </c>
      <c r="M361" s="22">
        <v>220174.0</v>
      </c>
      <c r="N361" s="22">
        <v>237102.0</v>
      </c>
      <c r="O361" s="22">
        <v>294766.0</v>
      </c>
      <c r="P361" s="22">
        <v>358872.0</v>
      </c>
      <c r="Q361" s="22">
        <v>439454.0</v>
      </c>
    </row>
    <row r="362" ht="14.25" customHeight="1">
      <c r="D362" s="21">
        <v>59210.0</v>
      </c>
      <c r="E362" s="21" t="s">
        <v>302</v>
      </c>
      <c r="F362" s="22">
        <v>7040.0</v>
      </c>
      <c r="G362" s="22">
        <v>19743.0</v>
      </c>
      <c r="H362" s="22">
        <v>41698.0</v>
      </c>
      <c r="I362" s="22">
        <v>51541.0</v>
      </c>
      <c r="J362" s="22">
        <v>62040.0</v>
      </c>
      <c r="K362" s="22">
        <v>73725.0</v>
      </c>
      <c r="L362" s="22">
        <v>82311.0</v>
      </c>
      <c r="M362" s="22">
        <v>97610.0</v>
      </c>
      <c r="N362" s="22">
        <v>115781.0</v>
      </c>
      <c r="O362" s="22">
        <v>144682.0</v>
      </c>
      <c r="P362" s="22">
        <v>168705.0</v>
      </c>
      <c r="Q362" s="22">
        <v>187622.0</v>
      </c>
    </row>
    <row r="363" ht="14.25" customHeight="1">
      <c r="D363" s="21">
        <v>59300.0</v>
      </c>
      <c r="E363" s="21" t="s">
        <v>88</v>
      </c>
      <c r="F363" s="22">
        <v>1798787.0</v>
      </c>
      <c r="G363" s="22">
        <v>3681967.0</v>
      </c>
      <c r="H363" s="22">
        <v>5451502.0</v>
      </c>
      <c r="I363" s="22">
        <v>7208054.0</v>
      </c>
      <c r="J363" s="22">
        <v>9009232.0</v>
      </c>
      <c r="K363" s="22">
        <v>1.0775123E7</v>
      </c>
      <c r="L363" s="22">
        <v>1.2796637E7</v>
      </c>
      <c r="M363" s="22">
        <v>1.4833326E7</v>
      </c>
      <c r="N363" s="22">
        <v>1.788486E7</v>
      </c>
      <c r="O363" s="22">
        <v>2.1454215E7</v>
      </c>
      <c r="P363" s="22">
        <v>2.5100549E7</v>
      </c>
      <c r="Q363" s="22">
        <v>2.6134708E7</v>
      </c>
    </row>
    <row r="364" ht="14.25" customHeight="1">
      <c r="D364" s="21">
        <v>59310.0</v>
      </c>
      <c r="E364" s="21" t="s">
        <v>303</v>
      </c>
      <c r="F364" s="22">
        <v>-93755.0</v>
      </c>
      <c r="G364" s="22">
        <v>-121970.0</v>
      </c>
      <c r="H364" s="22">
        <v>-146615.0</v>
      </c>
      <c r="I364" s="22">
        <v>-373585.0</v>
      </c>
      <c r="J364" s="22">
        <v>-459735.0</v>
      </c>
      <c r="K364" s="22">
        <v>-614847.0</v>
      </c>
      <c r="L364" s="22">
        <v>-651910.0</v>
      </c>
      <c r="M364" s="22">
        <v>-748630.0</v>
      </c>
      <c r="N364" s="22">
        <v>-897015.0</v>
      </c>
      <c r="O364" s="22">
        <v>-999150.0</v>
      </c>
      <c r="P364" s="22">
        <v>-1095550.0</v>
      </c>
      <c r="Q364" s="22">
        <v>-1346705.0</v>
      </c>
    </row>
    <row r="365" ht="14.25" customHeight="1">
      <c r="D365" s="21">
        <v>59320.0</v>
      </c>
      <c r="E365" s="21" t="s">
        <v>304</v>
      </c>
      <c r="F365" s="22">
        <v>35539.0</v>
      </c>
      <c r="G365" s="22">
        <v>52998.0</v>
      </c>
      <c r="H365" s="22">
        <v>67799.0</v>
      </c>
      <c r="I365" s="22">
        <v>135541.0</v>
      </c>
      <c r="J365" s="22">
        <v>155338.0</v>
      </c>
      <c r="K365" s="22">
        <v>184194.0</v>
      </c>
      <c r="L365" s="22">
        <v>197500.0</v>
      </c>
      <c r="M365" s="22">
        <v>216906.0</v>
      </c>
      <c r="N365" s="22">
        <v>232817.0</v>
      </c>
      <c r="O365" s="22">
        <v>264841.0</v>
      </c>
      <c r="P365" s="22">
        <v>306316.0</v>
      </c>
      <c r="Q365" s="22">
        <v>320303.0</v>
      </c>
    </row>
    <row r="366" ht="14.25" customHeight="1">
      <c r="D366" s="21">
        <v>59340.0</v>
      </c>
      <c r="E366" s="21" t="s">
        <v>305</v>
      </c>
      <c r="F366" s="22">
        <v>18462.0</v>
      </c>
      <c r="G366" s="22">
        <v>21291.0</v>
      </c>
      <c r="H366" s="22">
        <v>24992.0</v>
      </c>
      <c r="I366" s="22">
        <v>30521.0</v>
      </c>
      <c r="J366" s="22">
        <v>160866.0</v>
      </c>
      <c r="K366" s="22">
        <v>256278.0</v>
      </c>
      <c r="L366" s="22">
        <v>523804.0</v>
      </c>
      <c r="M366" s="22">
        <v>564443.0</v>
      </c>
      <c r="N366" s="22">
        <v>569115.0</v>
      </c>
      <c r="O366" s="22">
        <v>578432.0</v>
      </c>
      <c r="P366" s="22">
        <v>598202.0</v>
      </c>
      <c r="Q366" s="22">
        <v>695022.0</v>
      </c>
    </row>
    <row r="367" ht="14.25" customHeight="1">
      <c r="D367" s="21">
        <v>59400.0</v>
      </c>
      <c r="E367" s="21" t="s">
        <v>306</v>
      </c>
      <c r="F367" s="22">
        <v>196206.0</v>
      </c>
      <c r="G367" s="22">
        <v>425276.0</v>
      </c>
      <c r="H367" s="22">
        <v>676808.0</v>
      </c>
      <c r="I367" s="22">
        <v>936008.0</v>
      </c>
      <c r="J367" s="22">
        <v>1305458.0</v>
      </c>
      <c r="K367" s="22">
        <v>1623300.0</v>
      </c>
      <c r="L367" s="22">
        <v>2133447.0</v>
      </c>
      <c r="M367" s="22">
        <v>2721091.0</v>
      </c>
      <c r="N367" s="22">
        <v>3087890.0</v>
      </c>
      <c r="O367" s="22">
        <v>3639540.0</v>
      </c>
      <c r="P367" s="22">
        <v>4134188.0</v>
      </c>
      <c r="Q367" s="22">
        <v>4805158.0</v>
      </c>
    </row>
    <row r="368" ht="14.25" customHeight="1">
      <c r="D368" s="21">
        <v>59510.0</v>
      </c>
      <c r="E368" s="21" t="s">
        <v>307</v>
      </c>
      <c r="F368" s="22">
        <v>43979.0</v>
      </c>
      <c r="G368" s="22">
        <v>86996.0</v>
      </c>
      <c r="H368" s="22">
        <v>147357.0</v>
      </c>
      <c r="I368" s="22">
        <v>240142.0</v>
      </c>
      <c r="J368" s="22">
        <v>338847.0</v>
      </c>
      <c r="K368" s="22">
        <v>430189.0</v>
      </c>
      <c r="L368" s="22">
        <v>524866.0</v>
      </c>
      <c r="M368" s="22">
        <v>616393.0</v>
      </c>
      <c r="N368" s="22">
        <v>715674.0</v>
      </c>
      <c r="O368" s="22">
        <v>821813.0</v>
      </c>
      <c r="P368" s="22">
        <v>910514.0</v>
      </c>
      <c r="Q368" s="22">
        <v>1659220.0</v>
      </c>
    </row>
    <row r="369" ht="14.25" customHeight="1">
      <c r="D369" s="21">
        <v>59515.0</v>
      </c>
      <c r="E369" s="21" t="s">
        <v>260</v>
      </c>
      <c r="Q369" s="22">
        <v>73281.0</v>
      </c>
    </row>
    <row r="370" ht="14.25" customHeight="1">
      <c r="D370" s="21">
        <v>59530.0</v>
      </c>
      <c r="E370" s="21" t="s">
        <v>308</v>
      </c>
      <c r="F370" s="22">
        <v>118615.0</v>
      </c>
      <c r="G370" s="22">
        <v>237224.0</v>
      </c>
      <c r="H370" s="22">
        <v>370336.0</v>
      </c>
      <c r="I370" s="22">
        <v>489859.0</v>
      </c>
      <c r="J370" s="22">
        <v>605951.0</v>
      </c>
      <c r="K370" s="22">
        <v>722054.0</v>
      </c>
      <c r="L370" s="22">
        <v>838311.0</v>
      </c>
      <c r="M370" s="22">
        <v>954507.0</v>
      </c>
      <c r="N370" s="22">
        <v>1092571.0</v>
      </c>
      <c r="O370" s="22">
        <v>1230916.0</v>
      </c>
      <c r="P370" s="22">
        <v>1384729.0</v>
      </c>
      <c r="Q370" s="22">
        <v>1454526.0</v>
      </c>
    </row>
    <row r="371" ht="14.25" customHeight="1">
      <c r="D371" s="21">
        <v>59535.0</v>
      </c>
      <c r="E371" s="21" t="s">
        <v>309</v>
      </c>
      <c r="F371" s="22">
        <v>83497.0</v>
      </c>
      <c r="G371" s="22">
        <v>172011.0</v>
      </c>
      <c r="H371" s="22">
        <v>254948.0</v>
      </c>
      <c r="I371" s="22">
        <v>344384.0</v>
      </c>
      <c r="J371" s="22">
        <v>442109.0</v>
      </c>
      <c r="K371" s="22">
        <v>521664.0</v>
      </c>
      <c r="L371" s="22">
        <v>599600.0</v>
      </c>
      <c r="M371" s="22">
        <v>698470.0</v>
      </c>
      <c r="N371" s="22">
        <v>784516.0</v>
      </c>
      <c r="O371" s="22">
        <v>877883.0</v>
      </c>
      <c r="P371" s="22">
        <v>951279.0</v>
      </c>
      <c r="Q371" s="22">
        <v>1403641.0</v>
      </c>
    </row>
    <row r="372" ht="14.25" customHeight="1">
      <c r="D372" s="21">
        <v>59540.0</v>
      </c>
      <c r="E372" s="21" t="s">
        <v>310</v>
      </c>
      <c r="F372" s="22">
        <v>139851.0</v>
      </c>
      <c r="G372" s="22">
        <v>279685.0</v>
      </c>
      <c r="H372" s="22">
        <v>419508.0</v>
      </c>
      <c r="I372" s="22">
        <v>559337.0</v>
      </c>
      <c r="J372" s="22">
        <v>698979.0</v>
      </c>
      <c r="K372" s="22">
        <v>838429.0</v>
      </c>
      <c r="L372" s="22">
        <v>978067.0</v>
      </c>
      <c r="M372" s="22">
        <v>1117638.0</v>
      </c>
      <c r="N372" s="22">
        <v>1326120.0</v>
      </c>
      <c r="O372" s="22">
        <v>1537165.0</v>
      </c>
      <c r="P372" s="22">
        <v>1748199.0</v>
      </c>
      <c r="Q372" s="22">
        <v>1821350.0</v>
      </c>
    </row>
    <row r="373" ht="14.25" customHeight="1">
      <c r="D373" s="21">
        <v>59550.0</v>
      </c>
      <c r="E373" s="21" t="s">
        <v>91</v>
      </c>
      <c r="F373" s="22">
        <v>1639224.0</v>
      </c>
      <c r="G373" s="22">
        <v>3318557.0</v>
      </c>
      <c r="H373" s="22">
        <v>4984940.0</v>
      </c>
      <c r="I373" s="22">
        <v>6771665.0</v>
      </c>
      <c r="J373" s="22">
        <v>8628843.0</v>
      </c>
      <c r="K373" s="22">
        <v>1.0465888E7</v>
      </c>
      <c r="L373" s="22">
        <v>1.2282374E7</v>
      </c>
      <c r="M373" s="22">
        <v>1.415049E7</v>
      </c>
      <c r="N373" s="22">
        <v>1.6559278E7</v>
      </c>
      <c r="O373" s="22">
        <v>1.8935428E7</v>
      </c>
      <c r="P373" s="22">
        <v>2.1411836E7</v>
      </c>
      <c r="Q373" s="22">
        <v>2.4192983E7</v>
      </c>
    </row>
    <row r="374" ht="14.25" customHeight="1">
      <c r="D374" s="21">
        <v>59560.0</v>
      </c>
      <c r="E374" s="21" t="s">
        <v>311</v>
      </c>
      <c r="F374" s="22">
        <v>6223.0</v>
      </c>
      <c r="G374" s="22">
        <v>12159.0</v>
      </c>
      <c r="H374" s="22">
        <v>18095.0</v>
      </c>
      <c r="I374" s="22">
        <v>24030.0</v>
      </c>
      <c r="J374" s="22">
        <v>29966.0</v>
      </c>
      <c r="K374" s="22">
        <v>35902.0</v>
      </c>
      <c r="L374" s="22">
        <v>41838.0</v>
      </c>
      <c r="M374" s="22">
        <v>47774.0</v>
      </c>
      <c r="N374" s="22">
        <v>57212.0</v>
      </c>
      <c r="O374" s="22">
        <v>66650.0</v>
      </c>
      <c r="P374" s="22">
        <v>76089.0</v>
      </c>
      <c r="Q374" s="22">
        <v>71608.0</v>
      </c>
    </row>
    <row r="375" ht="14.25" customHeight="1">
      <c r="D375" s="21">
        <v>59570.0</v>
      </c>
      <c r="E375" s="21" t="s">
        <v>312</v>
      </c>
      <c r="F375" s="21">
        <v>406.0</v>
      </c>
      <c r="G375" s="21">
        <v>811.0</v>
      </c>
      <c r="H375" s="22">
        <v>1217.0</v>
      </c>
      <c r="I375" s="22">
        <v>1622.0</v>
      </c>
      <c r="J375" s="22">
        <v>2028.0</v>
      </c>
      <c r="K375" s="22">
        <v>2434.0</v>
      </c>
      <c r="L375" s="22">
        <v>2839.0</v>
      </c>
      <c r="M375" s="22">
        <v>3245.0</v>
      </c>
      <c r="N375" s="22">
        <v>3650.0</v>
      </c>
      <c r="O375" s="22">
        <v>4056.0</v>
      </c>
      <c r="P375" s="22">
        <v>4462.0</v>
      </c>
      <c r="Q375" s="22">
        <v>4867.0</v>
      </c>
    </row>
    <row r="376" ht="14.25" customHeight="1">
      <c r="D376" s="21">
        <v>59590.0</v>
      </c>
      <c r="E376" s="21" t="s">
        <v>313</v>
      </c>
      <c r="F376" s="22">
        <v>111731.0</v>
      </c>
      <c r="G376" s="22">
        <v>221912.0</v>
      </c>
      <c r="H376" s="22">
        <v>330542.0</v>
      </c>
      <c r="I376" s="22">
        <v>439172.0</v>
      </c>
      <c r="J376" s="22">
        <v>559414.0</v>
      </c>
      <c r="K376" s="22">
        <v>670624.0</v>
      </c>
      <c r="L376" s="22">
        <v>781834.0</v>
      </c>
      <c r="M376" s="22">
        <v>893045.0</v>
      </c>
      <c r="N376" s="22">
        <v>1004255.0</v>
      </c>
      <c r="O376" s="22">
        <v>1115465.0</v>
      </c>
      <c r="P376" s="22">
        <v>1226676.0</v>
      </c>
      <c r="Q376" s="22">
        <v>1337886.0</v>
      </c>
    </row>
    <row r="377" ht="14.25" customHeight="1">
      <c r="D377" s="21">
        <v>59700.0</v>
      </c>
      <c r="E377" s="21" t="s">
        <v>314</v>
      </c>
      <c r="F377" s="22">
        <v>60099.0</v>
      </c>
      <c r="G377" s="22">
        <v>120157.0</v>
      </c>
      <c r="H377" s="22">
        <v>180191.0</v>
      </c>
      <c r="I377" s="22">
        <v>240238.0</v>
      </c>
      <c r="J377" s="22">
        <v>299800.0</v>
      </c>
      <c r="K377" s="22">
        <v>359802.0</v>
      </c>
      <c r="L377" s="22">
        <v>419802.0</v>
      </c>
      <c r="M377" s="22">
        <v>485713.0</v>
      </c>
      <c r="N377" s="22">
        <v>605653.0</v>
      </c>
      <c r="O377" s="22">
        <v>720911.0</v>
      </c>
      <c r="P377" s="22">
        <v>808412.0</v>
      </c>
      <c r="Q377" s="22">
        <v>921078.0</v>
      </c>
    </row>
    <row r="378" ht="14.25" customHeight="1">
      <c r="D378" s="21">
        <v>61100.0</v>
      </c>
      <c r="E378" s="21" t="s">
        <v>89</v>
      </c>
      <c r="F378" s="22">
        <v>1828680.0</v>
      </c>
      <c r="G378" s="22">
        <v>3699460.0</v>
      </c>
      <c r="H378" s="22">
        <v>5591794.0</v>
      </c>
      <c r="I378" s="22">
        <v>7476311.0</v>
      </c>
      <c r="J378" s="22">
        <v>9489501.0</v>
      </c>
      <c r="K378" s="22">
        <v>1.1437416E7</v>
      </c>
      <c r="L378" s="22">
        <v>1.3358195E7</v>
      </c>
      <c r="M378" s="22">
        <v>1.5279686E7</v>
      </c>
      <c r="N378" s="22">
        <v>1.7471929E7</v>
      </c>
      <c r="O378" s="22">
        <v>1.9598047E7</v>
      </c>
      <c r="P378" s="22">
        <v>2.1860201E7</v>
      </c>
      <c r="Q378" s="22">
        <v>2.4519045E7</v>
      </c>
    </row>
    <row r="379" ht="14.25" customHeight="1">
      <c r="D379" s="21">
        <v>61150.0</v>
      </c>
      <c r="E379" s="21" t="s">
        <v>89</v>
      </c>
      <c r="F379" s="22">
        <v>29649.0</v>
      </c>
      <c r="G379" s="22">
        <v>63420.0</v>
      </c>
      <c r="H379" s="22">
        <v>92449.0</v>
      </c>
      <c r="I379" s="22">
        <v>119311.0</v>
      </c>
      <c r="J379" s="22">
        <v>152291.0</v>
      </c>
      <c r="K379" s="22">
        <v>179830.0</v>
      </c>
      <c r="L379" s="22">
        <v>216895.0</v>
      </c>
      <c r="M379" s="22">
        <v>245940.0</v>
      </c>
      <c r="N379" s="22">
        <v>282248.0</v>
      </c>
      <c r="O379" s="22">
        <v>323767.0</v>
      </c>
      <c r="P379" s="22">
        <v>366532.0</v>
      </c>
      <c r="Q379" s="22">
        <v>406362.0</v>
      </c>
    </row>
    <row r="380" ht="14.25" customHeight="1">
      <c r="D380" s="21">
        <v>61155.0</v>
      </c>
      <c r="E380" s="21" t="s">
        <v>89</v>
      </c>
      <c r="F380" s="22">
        <v>449248.0</v>
      </c>
      <c r="G380" s="22">
        <v>899921.0</v>
      </c>
      <c r="H380" s="22">
        <v>1362818.0</v>
      </c>
      <c r="I380" s="22">
        <v>1820391.0</v>
      </c>
      <c r="J380" s="22">
        <v>2291636.0</v>
      </c>
      <c r="K380" s="22">
        <v>2885899.0</v>
      </c>
      <c r="L380" s="22">
        <v>3369508.0</v>
      </c>
      <c r="M380" s="22">
        <v>3850506.0</v>
      </c>
      <c r="N380" s="22">
        <v>4370518.0</v>
      </c>
      <c r="O380" s="22">
        <v>4869033.0</v>
      </c>
      <c r="P380" s="22">
        <v>5372770.0</v>
      </c>
      <c r="Q380" s="22">
        <v>5066163.0</v>
      </c>
    </row>
    <row r="381" ht="14.25" customHeight="1">
      <c r="D381" s="21">
        <v>61156.0</v>
      </c>
      <c r="E381" s="21" t="s">
        <v>89</v>
      </c>
      <c r="F381" s="22">
        <v>13321.0</v>
      </c>
      <c r="G381" s="22">
        <v>87050.0</v>
      </c>
      <c r="H381" s="22">
        <v>100486.0</v>
      </c>
      <c r="I381" s="22">
        <v>138742.0</v>
      </c>
      <c r="J381" s="22">
        <v>153552.0</v>
      </c>
      <c r="K381" s="22">
        <v>155486.0</v>
      </c>
      <c r="L381" s="22">
        <v>164572.0</v>
      </c>
      <c r="M381" s="22">
        <v>176414.0</v>
      </c>
      <c r="N381" s="22">
        <v>177295.0</v>
      </c>
      <c r="O381" s="22">
        <v>186019.0</v>
      </c>
      <c r="P381" s="22">
        <v>197163.0</v>
      </c>
      <c r="Q381" s="22">
        <v>360539.0</v>
      </c>
    </row>
    <row r="382" ht="14.25" customHeight="1">
      <c r="D382" s="21">
        <v>61157.0</v>
      </c>
      <c r="E382" s="21" t="s">
        <v>89</v>
      </c>
      <c r="I382" s="22">
        <v>1931.0</v>
      </c>
      <c r="J382" s="22">
        <v>1931.0</v>
      </c>
      <c r="K382" s="22">
        <v>1931.0</v>
      </c>
      <c r="L382" s="22">
        <v>1931.0</v>
      </c>
      <c r="M382" s="22">
        <v>3933.0</v>
      </c>
      <c r="N382" s="22">
        <v>3933.0</v>
      </c>
      <c r="O382" s="22">
        <v>5751.0</v>
      </c>
      <c r="P382" s="22">
        <v>6646.0</v>
      </c>
      <c r="Q382" s="22">
        <v>5424.0</v>
      </c>
    </row>
    <row r="383" ht="14.25" customHeight="1">
      <c r="D383" s="21">
        <v>61158.0</v>
      </c>
      <c r="E383" s="21" t="s">
        <v>239</v>
      </c>
      <c r="F383" s="22">
        <v>34350.0</v>
      </c>
      <c r="G383" s="22">
        <v>71600.0</v>
      </c>
      <c r="H383" s="22">
        <v>109450.0</v>
      </c>
      <c r="I383" s="22">
        <v>147300.0</v>
      </c>
      <c r="J383" s="22">
        <v>185900.0</v>
      </c>
      <c r="K383" s="22">
        <v>198909.0</v>
      </c>
      <c r="L383" s="22">
        <v>239309.0</v>
      </c>
      <c r="M383" s="22">
        <v>280309.0</v>
      </c>
      <c r="N383" s="22">
        <v>284275.0</v>
      </c>
      <c r="O383" s="22">
        <v>326685.0</v>
      </c>
      <c r="P383" s="22">
        <v>369245.0</v>
      </c>
      <c r="Q383" s="22">
        <v>348006.0</v>
      </c>
    </row>
    <row r="384" ht="14.25" customHeight="1">
      <c r="D384" s="21">
        <v>61511.0</v>
      </c>
      <c r="E384" s="21" t="s">
        <v>242</v>
      </c>
      <c r="F384" s="22">
        <v>19592.0</v>
      </c>
      <c r="G384" s="22">
        <v>40109.0</v>
      </c>
      <c r="H384" s="22">
        <v>60432.0</v>
      </c>
      <c r="I384" s="22">
        <v>631089.0</v>
      </c>
      <c r="J384" s="22">
        <v>650608.0</v>
      </c>
      <c r="K384" s="22">
        <v>692954.0</v>
      </c>
      <c r="L384" s="22">
        <v>712445.0</v>
      </c>
      <c r="M384" s="22">
        <v>727179.0</v>
      </c>
      <c r="N384" s="22">
        <v>892488.0</v>
      </c>
      <c r="O384" s="22">
        <v>915689.0</v>
      </c>
      <c r="P384" s="22">
        <v>1120128.0</v>
      </c>
      <c r="Q384" s="22">
        <v>1133982.0</v>
      </c>
    </row>
    <row r="385" ht="14.25" customHeight="1">
      <c r="D385" s="21">
        <v>61512.0</v>
      </c>
      <c r="E385" s="21" t="s">
        <v>243</v>
      </c>
      <c r="F385" s="22">
        <v>335573.0</v>
      </c>
      <c r="G385" s="22">
        <v>569497.0</v>
      </c>
      <c r="H385" s="22">
        <v>775756.0</v>
      </c>
      <c r="I385" s="22">
        <v>1085498.0</v>
      </c>
      <c r="J385" s="22">
        <v>1335140.0</v>
      </c>
      <c r="K385" s="22">
        <v>1483416.0</v>
      </c>
      <c r="L385" s="22">
        <v>1745064.0</v>
      </c>
      <c r="M385" s="22">
        <v>2012561.0</v>
      </c>
      <c r="N385" s="22">
        <v>2084808.0</v>
      </c>
      <c r="O385" s="22">
        <v>2278465.0</v>
      </c>
      <c r="P385" s="22">
        <v>2472772.0</v>
      </c>
      <c r="Q385" s="22">
        <v>2859297.0</v>
      </c>
    </row>
    <row r="386" ht="14.25" customHeight="1">
      <c r="D386" s="21">
        <v>61513.0</v>
      </c>
      <c r="E386" s="21" t="s">
        <v>244</v>
      </c>
      <c r="F386" s="22">
        <v>147855.0</v>
      </c>
      <c r="G386" s="22">
        <v>207651.0</v>
      </c>
      <c r="H386" s="22">
        <v>318592.0</v>
      </c>
      <c r="I386" s="22">
        <v>418798.0</v>
      </c>
      <c r="J386" s="22">
        <v>519579.0</v>
      </c>
      <c r="K386" s="22">
        <v>132303.0</v>
      </c>
      <c r="L386" s="22">
        <v>235009.0</v>
      </c>
      <c r="M386" s="22">
        <v>337880.0</v>
      </c>
      <c r="N386" s="22">
        <v>445574.0</v>
      </c>
      <c r="O386" s="22">
        <v>557944.0</v>
      </c>
      <c r="P386" s="22">
        <v>671122.0</v>
      </c>
      <c r="Q386" s="22">
        <v>451762.0</v>
      </c>
    </row>
    <row r="387" ht="14.25" customHeight="1">
      <c r="D387" s="21">
        <v>61514.0</v>
      </c>
      <c r="E387" s="21" t="s">
        <v>245</v>
      </c>
      <c r="F387" s="22">
        <v>223077.0</v>
      </c>
      <c r="G387" s="22">
        <v>385969.0</v>
      </c>
      <c r="H387" s="22">
        <v>560662.0</v>
      </c>
      <c r="I387" s="22">
        <v>693073.0</v>
      </c>
      <c r="J387" s="22">
        <v>866294.0</v>
      </c>
      <c r="K387" s="22">
        <v>1032183.0</v>
      </c>
      <c r="L387" s="22">
        <v>1164302.0</v>
      </c>
      <c r="M387" s="22">
        <v>1290770.0</v>
      </c>
      <c r="N387" s="22">
        <v>1418519.0</v>
      </c>
      <c r="O387" s="22">
        <v>1548448.0</v>
      </c>
      <c r="P387" s="22">
        <v>1732866.0</v>
      </c>
      <c r="Q387" s="22">
        <v>1966358.0</v>
      </c>
    </row>
    <row r="388" ht="14.25" customHeight="1">
      <c r="D388" s="21">
        <v>61516.0</v>
      </c>
      <c r="E388" s="21" t="s">
        <v>246</v>
      </c>
      <c r="F388" s="22">
        <v>40201.0</v>
      </c>
      <c r="G388" s="22">
        <v>76236.0</v>
      </c>
      <c r="H388" s="22">
        <v>120171.0</v>
      </c>
      <c r="I388" s="22">
        <v>155925.0</v>
      </c>
      <c r="J388" s="22">
        <v>193513.0</v>
      </c>
      <c r="K388" s="22">
        <v>228206.0</v>
      </c>
      <c r="L388" s="22">
        <v>262761.0</v>
      </c>
      <c r="M388" s="22">
        <v>297085.0</v>
      </c>
      <c r="N388" s="22">
        <v>330821.0</v>
      </c>
      <c r="O388" s="22">
        <v>363803.0</v>
      </c>
      <c r="P388" s="22">
        <v>396378.0</v>
      </c>
      <c r="Q388" s="22">
        <v>504358.0</v>
      </c>
    </row>
    <row r="389" ht="14.25" customHeight="1">
      <c r="D389" s="21">
        <v>61517.0</v>
      </c>
      <c r="E389" s="21" t="s">
        <v>293</v>
      </c>
      <c r="F389" s="22">
        <v>6266.0</v>
      </c>
      <c r="G389" s="22">
        <v>25086.0</v>
      </c>
      <c r="H389" s="22">
        <v>31582.0</v>
      </c>
      <c r="I389" s="22">
        <v>38078.0</v>
      </c>
      <c r="J389" s="22">
        <v>41456.0</v>
      </c>
      <c r="K389" s="22">
        <v>44835.0</v>
      </c>
      <c r="L389" s="22">
        <v>48257.0</v>
      </c>
      <c r="M389" s="22">
        <v>51690.0</v>
      </c>
      <c r="N389" s="22">
        <v>55127.0</v>
      </c>
      <c r="O389" s="22">
        <v>61929.0</v>
      </c>
      <c r="P389" s="22">
        <v>68895.0</v>
      </c>
      <c r="Q389" s="22">
        <v>106734.0</v>
      </c>
    </row>
    <row r="390" ht="14.25" customHeight="1">
      <c r="D390" s="21">
        <v>61519.0</v>
      </c>
      <c r="E390" s="21" t="s">
        <v>294</v>
      </c>
      <c r="F390" s="22">
        <v>2321.0</v>
      </c>
      <c r="G390" s="22">
        <v>5914.0</v>
      </c>
      <c r="H390" s="22">
        <v>8369.0</v>
      </c>
      <c r="I390" s="22">
        <v>11841.0</v>
      </c>
      <c r="J390" s="22">
        <v>14301.0</v>
      </c>
      <c r="K390" s="22">
        <v>17011.0</v>
      </c>
      <c r="L390" s="22">
        <v>19519.0</v>
      </c>
      <c r="M390" s="22">
        <v>20811.0</v>
      </c>
      <c r="N390" s="22">
        <v>23318.0</v>
      </c>
      <c r="O390" s="22">
        <v>26029.0</v>
      </c>
      <c r="P390" s="22">
        <v>28536.0</v>
      </c>
      <c r="Q390" s="22">
        <v>31247.0</v>
      </c>
    </row>
    <row r="391" ht="14.25" customHeight="1">
      <c r="D391" s="21">
        <v>62000.0</v>
      </c>
      <c r="E391" s="21" t="s">
        <v>315</v>
      </c>
      <c r="F391" s="22">
        <v>161524.0</v>
      </c>
      <c r="G391" s="22">
        <v>409776.0</v>
      </c>
      <c r="H391" s="22">
        <v>615721.0</v>
      </c>
      <c r="I391" s="22">
        <v>835653.0</v>
      </c>
      <c r="J391" s="22">
        <v>1101822.0</v>
      </c>
      <c r="K391" s="22">
        <v>1408586.0</v>
      </c>
      <c r="L391" s="22">
        <v>1333243.0</v>
      </c>
      <c r="M391" s="22">
        <v>1626821.0</v>
      </c>
      <c r="N391" s="22">
        <v>2089523.0</v>
      </c>
      <c r="O391" s="22">
        <v>2505242.0</v>
      </c>
      <c r="P391" s="22">
        <v>2861862.0</v>
      </c>
      <c r="Q391" s="22">
        <v>5103904.0</v>
      </c>
    </row>
    <row r="392" ht="14.25" customHeight="1">
      <c r="D392" s="21">
        <v>62010.0</v>
      </c>
      <c r="E392" s="21" t="s">
        <v>316</v>
      </c>
      <c r="F392" s="22">
        <v>202957.0</v>
      </c>
      <c r="G392" s="22">
        <v>412938.0</v>
      </c>
      <c r="H392" s="22">
        <v>614425.0</v>
      </c>
      <c r="I392" s="22">
        <v>777901.0</v>
      </c>
      <c r="J392" s="22">
        <v>2202699.0</v>
      </c>
      <c r="K392" s="22">
        <v>2579076.0</v>
      </c>
      <c r="L392" s="22">
        <v>4461982.0</v>
      </c>
      <c r="M392" s="22">
        <v>4949826.0</v>
      </c>
      <c r="N392" s="22">
        <v>3226509.0</v>
      </c>
      <c r="O392" s="22">
        <v>4293776.0</v>
      </c>
      <c r="P392" s="22">
        <v>4736274.0</v>
      </c>
      <c r="Q392" s="22">
        <v>5181832.0</v>
      </c>
    </row>
    <row r="393" ht="14.25" customHeight="1">
      <c r="D393" s="21">
        <v>62020.0</v>
      </c>
      <c r="E393" s="21" t="s">
        <v>316</v>
      </c>
      <c r="F393" s="22">
        <v>214770.0</v>
      </c>
      <c r="G393" s="22">
        <v>413366.0</v>
      </c>
      <c r="H393" s="22">
        <v>689089.0</v>
      </c>
      <c r="I393" s="22">
        <v>1375343.0</v>
      </c>
      <c r="J393" s="22">
        <v>1826222.0</v>
      </c>
      <c r="K393" s="22">
        <v>1863207.0</v>
      </c>
      <c r="L393" s="22">
        <v>2830493.0</v>
      </c>
      <c r="M393" s="22">
        <v>3612061.0</v>
      </c>
      <c r="N393" s="22">
        <v>5002392.0</v>
      </c>
      <c r="O393" s="22">
        <v>5879843.0</v>
      </c>
      <c r="P393" s="22">
        <v>6343885.0</v>
      </c>
      <c r="Q393" s="22">
        <v>7475730.0</v>
      </c>
    </row>
    <row r="394" ht="14.25" customHeight="1">
      <c r="D394" s="21">
        <v>62030.0</v>
      </c>
      <c r="E394" s="21" t="s">
        <v>316</v>
      </c>
      <c r="F394" s="22">
        <v>27000.0</v>
      </c>
      <c r="G394" s="22">
        <v>58150.0</v>
      </c>
      <c r="H394" s="22">
        <v>85150.0</v>
      </c>
      <c r="I394" s="22">
        <v>121239.0</v>
      </c>
      <c r="J394" s="22">
        <v>152688.0</v>
      </c>
      <c r="K394" s="22">
        <v>220910.0</v>
      </c>
      <c r="L394" s="22">
        <v>226192.0</v>
      </c>
      <c r="M394" s="22">
        <v>274192.0</v>
      </c>
      <c r="N394" s="22">
        <v>324395.0</v>
      </c>
      <c r="O394" s="22">
        <v>351395.0</v>
      </c>
      <c r="P394" s="22">
        <v>378395.0</v>
      </c>
      <c r="Q394" s="22">
        <v>583057.0</v>
      </c>
    </row>
    <row r="395" ht="14.25" customHeight="1">
      <c r="D395" s="21">
        <v>62040.0</v>
      </c>
      <c r="E395" s="21" t="s">
        <v>316</v>
      </c>
      <c r="F395" s="22">
        <v>26667.0</v>
      </c>
      <c r="G395" s="22">
        <v>53334.0</v>
      </c>
      <c r="H395" s="22">
        <v>80001.0</v>
      </c>
      <c r="I395" s="22">
        <v>106668.0</v>
      </c>
      <c r="J395" s="22">
        <v>133335.0</v>
      </c>
      <c r="K395" s="22">
        <v>160002.0</v>
      </c>
      <c r="L395" s="22">
        <v>186669.0</v>
      </c>
      <c r="M395" s="22">
        <v>213336.0</v>
      </c>
      <c r="N395" s="22">
        <v>240003.0</v>
      </c>
      <c r="O395" s="22">
        <v>266670.0</v>
      </c>
      <c r="P395" s="22">
        <v>293337.0</v>
      </c>
      <c r="Q395" s="22">
        <v>260000.0</v>
      </c>
    </row>
    <row r="396" ht="14.25" customHeight="1">
      <c r="D396" s="21">
        <v>62050.0</v>
      </c>
      <c r="E396" s="21" t="s">
        <v>316</v>
      </c>
      <c r="F396" s="22">
        <v>12500.0</v>
      </c>
      <c r="G396" s="22">
        <v>25000.0</v>
      </c>
      <c r="H396" s="22">
        <v>37500.0</v>
      </c>
      <c r="I396" s="22">
        <v>50000.0</v>
      </c>
      <c r="J396" s="22">
        <v>62500.0</v>
      </c>
      <c r="K396" s="22">
        <v>75000.0</v>
      </c>
      <c r="L396" s="22">
        <v>87500.0</v>
      </c>
      <c r="M396" s="22">
        <v>100000.0</v>
      </c>
      <c r="N396" s="22">
        <v>112500.0</v>
      </c>
      <c r="O396" s="22">
        <v>125000.0</v>
      </c>
      <c r="P396" s="22">
        <v>137500.0</v>
      </c>
      <c r="Q396" s="22">
        <v>150000.0</v>
      </c>
    </row>
    <row r="397" ht="14.25" customHeight="1">
      <c r="D397" s="21">
        <v>62060.0</v>
      </c>
      <c r="E397" s="21" t="s">
        <v>316</v>
      </c>
      <c r="F397" s="21">
        <v>520.0</v>
      </c>
      <c r="G397" s="22">
        <v>1040.0</v>
      </c>
      <c r="H397" s="22">
        <v>1560.0</v>
      </c>
      <c r="I397" s="22">
        <v>2080.0</v>
      </c>
      <c r="J397" s="22">
        <v>2600.0</v>
      </c>
      <c r="K397" s="22">
        <v>3120.0</v>
      </c>
      <c r="L397" s="22">
        <v>3640.0</v>
      </c>
      <c r="M397" s="22">
        <v>4160.0</v>
      </c>
      <c r="N397" s="22">
        <v>4680.0</v>
      </c>
      <c r="O397" s="22">
        <v>5200.0</v>
      </c>
      <c r="P397" s="22">
        <v>5720.0</v>
      </c>
      <c r="Q397" s="22">
        <v>6240.0</v>
      </c>
    </row>
    <row r="398" ht="14.25" customHeight="1">
      <c r="D398" s="21">
        <v>62070.0</v>
      </c>
      <c r="E398" s="21" t="s">
        <v>316</v>
      </c>
      <c r="F398" s="22">
        <v>24855.0</v>
      </c>
      <c r="G398" s="22">
        <v>36240.0</v>
      </c>
      <c r="H398" s="22">
        <v>36240.0</v>
      </c>
      <c r="I398" s="22">
        <v>63752.0</v>
      </c>
      <c r="J398" s="22">
        <v>84851.0</v>
      </c>
      <c r="K398" s="22">
        <v>84851.0</v>
      </c>
      <c r="L398" s="22">
        <v>122147.0</v>
      </c>
      <c r="M398" s="22">
        <v>143494.0</v>
      </c>
      <c r="N398" s="22">
        <v>181761.0</v>
      </c>
      <c r="O398" s="22">
        <v>268816.0</v>
      </c>
      <c r="P398" s="22">
        <v>291573.0</v>
      </c>
      <c r="Q398" s="22">
        <v>330702.0</v>
      </c>
    </row>
    <row r="399" ht="14.25" customHeight="1">
      <c r="D399" s="21">
        <v>62080.0</v>
      </c>
      <c r="E399" s="21" t="s">
        <v>316</v>
      </c>
      <c r="Q399" s="22">
        <v>24985.0</v>
      </c>
    </row>
    <row r="400" ht="14.25" customHeight="1">
      <c r="D400" s="21">
        <v>62090.0</v>
      </c>
      <c r="E400" s="21" t="s">
        <v>316</v>
      </c>
      <c r="N400" s="22">
        <v>5400.0</v>
      </c>
      <c r="O400" s="22">
        <v>5400.0</v>
      </c>
      <c r="P400" s="22">
        <v>5400.0</v>
      </c>
      <c r="Q400" s="22">
        <v>5400.0</v>
      </c>
    </row>
    <row r="401" ht="14.25" customHeight="1">
      <c r="D401" s="21">
        <v>62100.0</v>
      </c>
      <c r="E401" s="21" t="s">
        <v>317</v>
      </c>
      <c r="F401" s="22">
        <v>17056.0</v>
      </c>
      <c r="G401" s="22">
        <v>55087.0</v>
      </c>
      <c r="H401" s="22">
        <v>80172.0</v>
      </c>
      <c r="I401" s="22">
        <v>101690.0</v>
      </c>
      <c r="J401" s="22">
        <v>124837.0</v>
      </c>
      <c r="K401" s="22">
        <v>146102.0</v>
      </c>
      <c r="L401" s="22">
        <v>186036.0</v>
      </c>
      <c r="M401" s="22">
        <v>212830.0</v>
      </c>
      <c r="N401" s="22">
        <v>272541.0</v>
      </c>
      <c r="O401" s="22">
        <v>308239.0</v>
      </c>
      <c r="P401" s="22">
        <v>395885.0</v>
      </c>
      <c r="Q401" s="22">
        <v>489722.0</v>
      </c>
    </row>
    <row r="402" ht="14.25" customHeight="1">
      <c r="D402" s="21">
        <v>62110.0</v>
      </c>
      <c r="E402" s="21" t="s">
        <v>317</v>
      </c>
      <c r="F402" s="22">
        <v>32325.0</v>
      </c>
      <c r="G402" s="22">
        <v>60501.0</v>
      </c>
      <c r="H402" s="22">
        <v>83932.0</v>
      </c>
      <c r="I402" s="22">
        <v>103923.0</v>
      </c>
      <c r="J402" s="22">
        <v>128653.0</v>
      </c>
      <c r="K402" s="22">
        <v>146033.0</v>
      </c>
      <c r="L402" s="22">
        <v>172585.0</v>
      </c>
      <c r="M402" s="22">
        <v>185649.0</v>
      </c>
      <c r="N402" s="22">
        <v>217711.0</v>
      </c>
      <c r="O402" s="22">
        <v>279520.0</v>
      </c>
      <c r="P402" s="22">
        <v>304935.0</v>
      </c>
      <c r="Q402" s="22">
        <v>381640.0</v>
      </c>
    </row>
    <row r="403" ht="14.25" customHeight="1">
      <c r="D403" s="21">
        <v>62120.0</v>
      </c>
      <c r="E403" s="21" t="s">
        <v>317</v>
      </c>
      <c r="F403" s="22">
        <v>35367.0</v>
      </c>
      <c r="G403" s="22">
        <v>71463.0</v>
      </c>
      <c r="H403" s="22">
        <v>114567.0</v>
      </c>
      <c r="I403" s="22">
        <v>155355.0</v>
      </c>
      <c r="J403" s="22">
        <v>210978.0</v>
      </c>
      <c r="K403" s="22">
        <v>268499.0</v>
      </c>
      <c r="L403" s="22">
        <v>324830.0</v>
      </c>
      <c r="M403" s="22">
        <v>365144.0</v>
      </c>
      <c r="N403" s="22">
        <v>427700.0</v>
      </c>
      <c r="O403" s="22">
        <v>477485.0</v>
      </c>
      <c r="P403" s="22">
        <v>532200.0</v>
      </c>
      <c r="Q403" s="22">
        <v>577271.0</v>
      </c>
    </row>
    <row r="404" ht="14.25" customHeight="1">
      <c r="D404" s="21">
        <v>62140.0</v>
      </c>
      <c r="E404" s="21" t="s">
        <v>318</v>
      </c>
      <c r="F404" s="22">
        <v>29282.0</v>
      </c>
      <c r="G404" s="22">
        <v>63296.0</v>
      </c>
      <c r="H404" s="22">
        <v>114084.0</v>
      </c>
      <c r="I404" s="22">
        <v>133884.0</v>
      </c>
      <c r="J404" s="22">
        <v>162882.0</v>
      </c>
      <c r="K404" s="22">
        <v>187575.0</v>
      </c>
      <c r="L404" s="22">
        <v>206270.0</v>
      </c>
      <c r="M404" s="22">
        <v>235692.0</v>
      </c>
      <c r="N404" s="22">
        <v>269321.0</v>
      </c>
      <c r="O404" s="22">
        <v>293454.0</v>
      </c>
      <c r="P404" s="22">
        <v>317347.0</v>
      </c>
      <c r="Q404" s="22">
        <v>362060.0</v>
      </c>
    </row>
    <row r="405" ht="14.25" customHeight="1">
      <c r="D405" s="21">
        <v>62210.0</v>
      </c>
      <c r="E405" s="21" t="s">
        <v>319</v>
      </c>
      <c r="F405" s="22">
        <v>18169.0</v>
      </c>
      <c r="G405" s="22">
        <v>20694.0</v>
      </c>
      <c r="H405" s="22">
        <v>50844.0</v>
      </c>
      <c r="I405" s="22">
        <v>52554.0</v>
      </c>
      <c r="J405" s="22">
        <v>65452.0</v>
      </c>
      <c r="K405" s="22">
        <v>117085.0</v>
      </c>
      <c r="L405" s="22">
        <v>121531.0</v>
      </c>
      <c r="M405" s="22">
        <v>125431.0</v>
      </c>
      <c r="N405" s="22">
        <v>188987.0</v>
      </c>
      <c r="O405" s="22">
        <v>209273.0</v>
      </c>
      <c r="P405" s="22">
        <v>212903.0</v>
      </c>
      <c r="Q405" s="22">
        <v>294666.0</v>
      </c>
    </row>
    <row r="406" ht="14.25" customHeight="1">
      <c r="D406" s="21">
        <v>62220.0</v>
      </c>
      <c r="E406" s="21" t="s">
        <v>319</v>
      </c>
      <c r="F406" s="22">
        <v>2281.0</v>
      </c>
      <c r="G406" s="22">
        <v>41388.0</v>
      </c>
      <c r="H406" s="22">
        <v>50468.0</v>
      </c>
      <c r="I406" s="22">
        <v>59749.0</v>
      </c>
      <c r="J406" s="22">
        <v>68197.0</v>
      </c>
      <c r="K406" s="22">
        <v>93860.0</v>
      </c>
      <c r="L406" s="22">
        <v>117469.0</v>
      </c>
      <c r="M406" s="22">
        <v>136922.0</v>
      </c>
      <c r="N406" s="22">
        <v>151788.0</v>
      </c>
      <c r="O406" s="22">
        <v>176714.0</v>
      </c>
      <c r="P406" s="22">
        <v>185636.0</v>
      </c>
      <c r="Q406" s="22">
        <v>204782.0</v>
      </c>
    </row>
    <row r="407" ht="14.25" customHeight="1">
      <c r="D407" s="21">
        <v>62230.0</v>
      </c>
      <c r="E407" s="21" t="s">
        <v>319</v>
      </c>
      <c r="F407" s="22">
        <v>13571.0</v>
      </c>
      <c r="G407" s="22">
        <v>19288.0</v>
      </c>
      <c r="H407" s="22">
        <v>40520.0</v>
      </c>
      <c r="I407" s="22">
        <v>92944.0</v>
      </c>
      <c r="J407" s="22">
        <v>129357.0</v>
      </c>
      <c r="K407" s="22">
        <v>155827.0</v>
      </c>
      <c r="L407" s="22">
        <v>191477.0</v>
      </c>
      <c r="M407" s="22">
        <v>222602.0</v>
      </c>
      <c r="N407" s="22">
        <v>225977.0</v>
      </c>
      <c r="O407" s="22">
        <v>255339.0</v>
      </c>
      <c r="P407" s="22">
        <v>260122.0</v>
      </c>
      <c r="Q407" s="22">
        <v>271868.0</v>
      </c>
    </row>
    <row r="408" ht="14.25" customHeight="1">
      <c r="D408" s="21">
        <v>62240.0</v>
      </c>
      <c r="E408" s="21" t="s">
        <v>319</v>
      </c>
      <c r="F408" s="22">
        <v>5623.0</v>
      </c>
      <c r="G408" s="22">
        <v>11170.0</v>
      </c>
      <c r="H408" s="22">
        <v>12963.0</v>
      </c>
      <c r="I408" s="22">
        <v>13857.0</v>
      </c>
      <c r="J408" s="22">
        <v>17341.0</v>
      </c>
      <c r="K408" s="22">
        <v>19423.0</v>
      </c>
      <c r="L408" s="22">
        <v>19423.0</v>
      </c>
      <c r="M408" s="22">
        <v>19423.0</v>
      </c>
      <c r="N408" s="22">
        <v>19658.0</v>
      </c>
      <c r="O408" s="22">
        <v>19888.0</v>
      </c>
      <c r="P408" s="22">
        <v>21316.0</v>
      </c>
      <c r="Q408" s="22">
        <v>29118.0</v>
      </c>
    </row>
    <row r="409" ht="14.25" customHeight="1">
      <c r="D409" s="21">
        <v>62250.0</v>
      </c>
      <c r="E409" s="21" t="s">
        <v>319</v>
      </c>
      <c r="F409" s="22">
        <v>1313.0</v>
      </c>
      <c r="G409" s="22">
        <v>2312.0</v>
      </c>
      <c r="H409" s="22">
        <v>3148.0</v>
      </c>
      <c r="I409" s="22">
        <v>4562.0</v>
      </c>
      <c r="J409" s="22">
        <v>5778.0</v>
      </c>
      <c r="K409" s="22">
        <v>7109.0</v>
      </c>
      <c r="L409" s="22">
        <v>7171.0</v>
      </c>
      <c r="M409" s="22">
        <v>8712.0</v>
      </c>
      <c r="N409" s="22">
        <v>10037.0</v>
      </c>
      <c r="O409" s="22">
        <v>37046.0</v>
      </c>
      <c r="P409" s="22">
        <v>44065.0</v>
      </c>
      <c r="Q409" s="22">
        <v>46020.0</v>
      </c>
    </row>
    <row r="410" ht="14.25" customHeight="1">
      <c r="D410" s="21">
        <v>62260.0</v>
      </c>
      <c r="E410" s="21" t="s">
        <v>319</v>
      </c>
      <c r="I410" s="21">
        <v>361.0</v>
      </c>
      <c r="J410" s="21">
        <v>361.0</v>
      </c>
      <c r="K410" s="21">
        <v>361.0</v>
      </c>
      <c r="L410" s="21">
        <v>361.0</v>
      </c>
      <c r="M410" s="21">
        <v>361.0</v>
      </c>
      <c r="N410" s="22">
        <v>2672.0</v>
      </c>
      <c r="O410" s="22">
        <v>3037.0</v>
      </c>
      <c r="P410" s="22">
        <v>3037.0</v>
      </c>
      <c r="Q410" s="22">
        <v>3453.0</v>
      </c>
    </row>
    <row r="411" ht="14.25" customHeight="1">
      <c r="D411" s="21">
        <v>62270.0</v>
      </c>
      <c r="E411" s="21" t="s">
        <v>319</v>
      </c>
      <c r="F411" s="22">
        <v>3768.0</v>
      </c>
      <c r="G411" s="22">
        <v>254364.0</v>
      </c>
      <c r="H411" s="22">
        <v>260959.0</v>
      </c>
      <c r="I411" s="22">
        <v>268836.0</v>
      </c>
      <c r="J411" s="22">
        <v>279407.0</v>
      </c>
      <c r="K411" s="22">
        <v>380837.0</v>
      </c>
      <c r="L411" s="22">
        <v>398867.0</v>
      </c>
      <c r="M411" s="22">
        <v>400250.0</v>
      </c>
      <c r="N411" s="22">
        <v>407036.0</v>
      </c>
      <c r="O411" s="22">
        <v>461598.0</v>
      </c>
      <c r="P411" s="22">
        <v>463626.0</v>
      </c>
      <c r="Q411" s="22">
        <v>478494.0</v>
      </c>
    </row>
    <row r="412" ht="14.25" customHeight="1">
      <c r="D412" s="21">
        <v>62300.0</v>
      </c>
      <c r="E412" s="21" t="s">
        <v>320</v>
      </c>
      <c r="F412" s="22">
        <v>64739.0</v>
      </c>
      <c r="G412" s="22">
        <v>99532.0</v>
      </c>
      <c r="H412" s="22">
        <v>243643.0</v>
      </c>
      <c r="I412" s="22">
        <v>346675.0</v>
      </c>
      <c r="J412" s="22">
        <v>505860.0</v>
      </c>
      <c r="K412" s="22">
        <v>610602.0</v>
      </c>
      <c r="L412" s="22">
        <v>665077.0</v>
      </c>
      <c r="M412" s="22">
        <v>672456.0</v>
      </c>
      <c r="N412" s="22">
        <v>711581.0</v>
      </c>
      <c r="O412" s="22">
        <v>761921.0</v>
      </c>
      <c r="P412" s="22">
        <v>827395.0</v>
      </c>
      <c r="Q412" s="22">
        <v>983573.0</v>
      </c>
    </row>
    <row r="413" ht="14.25" customHeight="1">
      <c r="D413" s="21">
        <v>62310.0</v>
      </c>
      <c r="E413" s="21" t="s">
        <v>321</v>
      </c>
      <c r="G413" s="22">
        <v>9377.0</v>
      </c>
      <c r="H413" s="22">
        <v>9377.0</v>
      </c>
      <c r="I413" s="22">
        <v>9377.0</v>
      </c>
      <c r="J413" s="22">
        <v>9377.0</v>
      </c>
      <c r="K413" s="22">
        <v>9377.0</v>
      </c>
      <c r="L413" s="22">
        <v>9377.0</v>
      </c>
      <c r="M413" s="22">
        <v>9377.0</v>
      </c>
      <c r="N413" s="22">
        <v>9377.0</v>
      </c>
      <c r="O413" s="22">
        <v>9377.0</v>
      </c>
      <c r="P413" s="22">
        <v>9377.0</v>
      </c>
      <c r="Q413" s="22">
        <v>9377.0</v>
      </c>
    </row>
    <row r="414" ht="14.25" customHeight="1">
      <c r="D414" s="21">
        <v>62320.0</v>
      </c>
      <c r="E414" s="21" t="s">
        <v>322</v>
      </c>
      <c r="F414" s="22">
        <v>97856.0</v>
      </c>
      <c r="G414" s="22">
        <v>111485.0</v>
      </c>
      <c r="H414" s="22">
        <v>203186.0</v>
      </c>
      <c r="I414" s="22">
        <v>298430.0</v>
      </c>
      <c r="J414" s="22">
        <v>330280.0</v>
      </c>
      <c r="K414" s="22">
        <v>429227.0</v>
      </c>
      <c r="L414" s="22">
        <v>442032.0</v>
      </c>
      <c r="M414" s="22">
        <v>474578.0</v>
      </c>
      <c r="N414" s="22">
        <v>441965.0</v>
      </c>
      <c r="O414" s="22">
        <v>681847.0</v>
      </c>
      <c r="P414" s="22">
        <v>840831.0</v>
      </c>
      <c r="Q414" s="22">
        <v>1038450.0</v>
      </c>
    </row>
    <row r="415" ht="14.25" customHeight="1">
      <c r="D415" s="21">
        <v>62400.0</v>
      </c>
      <c r="E415" s="21" t="s">
        <v>302</v>
      </c>
      <c r="F415" s="22">
        <v>74322.0</v>
      </c>
      <c r="G415" s="22">
        <v>146872.0</v>
      </c>
      <c r="H415" s="22">
        <v>226232.0</v>
      </c>
      <c r="I415" s="22">
        <v>305491.0</v>
      </c>
      <c r="J415" s="22">
        <v>382073.0</v>
      </c>
      <c r="K415" s="22">
        <v>473067.0</v>
      </c>
      <c r="L415" s="22">
        <v>566198.0</v>
      </c>
      <c r="M415" s="22">
        <v>658558.0</v>
      </c>
      <c r="N415" s="22">
        <v>768405.0</v>
      </c>
      <c r="O415" s="22">
        <v>928554.0</v>
      </c>
      <c r="P415" s="22">
        <v>1067078.0</v>
      </c>
      <c r="Q415" s="22">
        <v>1262200.0</v>
      </c>
    </row>
    <row r="416" ht="14.25" customHeight="1">
      <c r="D416" s="21">
        <v>62500.0</v>
      </c>
      <c r="E416" s="21" t="s">
        <v>323</v>
      </c>
      <c r="F416" s="22">
        <v>36681.0</v>
      </c>
      <c r="G416" s="22">
        <v>86155.0</v>
      </c>
      <c r="H416" s="22">
        <v>149503.0</v>
      </c>
      <c r="I416" s="22">
        <v>248913.0</v>
      </c>
      <c r="J416" s="22">
        <v>296160.0</v>
      </c>
      <c r="K416" s="22">
        <v>382308.0</v>
      </c>
      <c r="L416" s="22">
        <v>448338.0</v>
      </c>
      <c r="M416" s="22">
        <v>521217.0</v>
      </c>
      <c r="N416" s="22">
        <v>588643.0</v>
      </c>
      <c r="O416" s="22">
        <v>674061.0</v>
      </c>
      <c r="P416" s="22">
        <v>734260.0</v>
      </c>
      <c r="Q416" s="22">
        <v>792702.0</v>
      </c>
    </row>
    <row r="417" ht="14.25" customHeight="1">
      <c r="D417" s="21">
        <v>62510.0</v>
      </c>
      <c r="E417" s="21" t="s">
        <v>323</v>
      </c>
      <c r="F417" s="22">
        <v>30203.0</v>
      </c>
      <c r="G417" s="22">
        <v>82238.0</v>
      </c>
      <c r="H417" s="22">
        <v>110597.0</v>
      </c>
      <c r="I417" s="22">
        <v>175899.0</v>
      </c>
      <c r="J417" s="22">
        <v>210322.0</v>
      </c>
      <c r="K417" s="22">
        <v>231601.0</v>
      </c>
      <c r="L417" s="22">
        <v>270256.0</v>
      </c>
      <c r="M417" s="22">
        <v>308461.0</v>
      </c>
      <c r="N417" s="22">
        <v>371614.0</v>
      </c>
      <c r="O417" s="22">
        <v>422251.0</v>
      </c>
      <c r="P417" s="22">
        <v>450674.0</v>
      </c>
      <c r="Q417" s="22">
        <v>497877.0</v>
      </c>
    </row>
    <row r="418" ht="14.25" customHeight="1">
      <c r="D418" s="21">
        <v>62511.0</v>
      </c>
      <c r="E418" s="21" t="s">
        <v>323</v>
      </c>
      <c r="F418" s="22">
        <v>9811.0</v>
      </c>
      <c r="G418" s="22">
        <v>22524.0</v>
      </c>
      <c r="H418" s="22">
        <v>34229.0</v>
      </c>
      <c r="I418" s="22">
        <v>56520.0</v>
      </c>
      <c r="J418" s="22">
        <v>69373.0</v>
      </c>
      <c r="K418" s="22">
        <v>88933.0</v>
      </c>
      <c r="L418" s="22">
        <v>103661.0</v>
      </c>
      <c r="M418" s="22">
        <v>180980.0</v>
      </c>
      <c r="N418" s="22">
        <v>119428.0</v>
      </c>
      <c r="O418" s="22">
        <v>124331.0</v>
      </c>
      <c r="P418" s="22">
        <v>147599.0</v>
      </c>
      <c r="Q418" s="22">
        <v>137764.0</v>
      </c>
    </row>
    <row r="419" ht="14.25" customHeight="1">
      <c r="D419" s="21">
        <v>62520.0</v>
      </c>
      <c r="E419" s="21" t="s">
        <v>323</v>
      </c>
      <c r="G419" s="22">
        <v>2127.0</v>
      </c>
      <c r="H419" s="22">
        <v>5189.0</v>
      </c>
      <c r="I419" s="22">
        <v>6956.0</v>
      </c>
      <c r="J419" s="22">
        <v>8942.0</v>
      </c>
      <c r="K419" s="22">
        <v>16160.0</v>
      </c>
      <c r="L419" s="22">
        <v>31810.0</v>
      </c>
      <c r="M419" s="22">
        <v>32307.0</v>
      </c>
      <c r="N419" s="22">
        <v>32920.0</v>
      </c>
      <c r="O419" s="22">
        <v>30873.0</v>
      </c>
      <c r="P419" s="22">
        <v>34958.0</v>
      </c>
      <c r="Q419" s="22">
        <v>41104.0</v>
      </c>
    </row>
    <row r="420" ht="14.25" customHeight="1">
      <c r="D420" s="21">
        <v>62540.0</v>
      </c>
      <c r="E420" s="21" t="s">
        <v>323</v>
      </c>
      <c r="G420" s="21">
        <v>371.0</v>
      </c>
      <c r="H420" s="21">
        <v>371.0</v>
      </c>
      <c r="I420" s="21">
        <v>371.0</v>
      </c>
      <c r="J420" s="21">
        <v>371.0</v>
      </c>
      <c r="K420" s="21">
        <v>371.0</v>
      </c>
      <c r="L420" s="21">
        <v>371.0</v>
      </c>
      <c r="M420" s="22">
        <v>9544.0</v>
      </c>
      <c r="N420" s="22">
        <v>26937.0</v>
      </c>
      <c r="O420" s="22">
        <v>32677.0</v>
      </c>
      <c r="P420" s="22">
        <v>32273.0</v>
      </c>
      <c r="Q420" s="22">
        <v>34671.0</v>
      </c>
    </row>
    <row r="421" ht="14.25" customHeight="1">
      <c r="D421" s="21">
        <v>62550.0</v>
      </c>
      <c r="E421" s="21" t="s">
        <v>323</v>
      </c>
      <c r="L421" s="21">
        <v>843.0</v>
      </c>
      <c r="M421" s="22">
        <v>2029.0</v>
      </c>
      <c r="N421" s="22">
        <v>2856.0</v>
      </c>
      <c r="O421" s="22">
        <v>3901.0</v>
      </c>
      <c r="P421" s="22">
        <v>4724.0</v>
      </c>
      <c r="Q421" s="22">
        <v>5340.0</v>
      </c>
    </row>
    <row r="422" ht="14.25" customHeight="1">
      <c r="D422" s="21">
        <v>62560.0</v>
      </c>
      <c r="E422" s="21" t="s">
        <v>323</v>
      </c>
      <c r="F422" s="21">
        <v>150.0</v>
      </c>
      <c r="G422" s="22">
        <v>4839.0</v>
      </c>
      <c r="H422" s="22">
        <v>5160.0</v>
      </c>
      <c r="I422" s="22">
        <v>5258.0</v>
      </c>
      <c r="J422" s="22">
        <v>9270.0</v>
      </c>
      <c r="K422" s="22">
        <v>9409.0</v>
      </c>
      <c r="L422" s="22">
        <v>13185.0</v>
      </c>
      <c r="M422" s="22">
        <v>22505.0</v>
      </c>
      <c r="N422" s="22">
        <v>33803.0</v>
      </c>
      <c r="O422" s="22">
        <v>43601.0</v>
      </c>
      <c r="P422" s="22">
        <v>65953.0</v>
      </c>
      <c r="Q422" s="22">
        <v>80024.0</v>
      </c>
    </row>
    <row r="423" ht="14.25" customHeight="1">
      <c r="D423" s="21">
        <v>62600.0</v>
      </c>
      <c r="E423" s="21" t="s">
        <v>324</v>
      </c>
      <c r="F423" s="22">
        <v>30220.0</v>
      </c>
      <c r="G423" s="22">
        <v>57456.0</v>
      </c>
      <c r="H423" s="22">
        <v>73397.0</v>
      </c>
      <c r="I423" s="22">
        <v>101941.0</v>
      </c>
      <c r="J423" s="22">
        <v>130410.0</v>
      </c>
      <c r="K423" s="22">
        <v>146356.0</v>
      </c>
      <c r="L423" s="22">
        <v>173467.0</v>
      </c>
      <c r="M423" s="22">
        <v>201957.0</v>
      </c>
      <c r="N423" s="22">
        <v>235783.0</v>
      </c>
      <c r="O423" s="22">
        <v>261339.0</v>
      </c>
      <c r="P423" s="22">
        <v>281739.0</v>
      </c>
      <c r="Q423" s="22">
        <v>315461.0</v>
      </c>
    </row>
    <row r="424" ht="14.25" customHeight="1">
      <c r="D424" s="21">
        <v>62710.0</v>
      </c>
      <c r="E424" s="21" t="s">
        <v>264</v>
      </c>
      <c r="F424" s="22">
        <v>121112.0</v>
      </c>
      <c r="G424" s="22">
        <v>392074.0</v>
      </c>
      <c r="H424" s="22">
        <v>589873.0</v>
      </c>
      <c r="I424" s="22">
        <v>784951.0</v>
      </c>
      <c r="J424" s="22">
        <v>1047974.0</v>
      </c>
      <c r="K424" s="22">
        <v>1241001.0</v>
      </c>
      <c r="L424" s="22">
        <v>1470401.0</v>
      </c>
      <c r="M424" s="22">
        <v>1678876.0</v>
      </c>
      <c r="N424" s="22">
        <v>1944193.0</v>
      </c>
      <c r="O424" s="22">
        <v>2236033.0</v>
      </c>
      <c r="P424" s="22">
        <v>2432619.0</v>
      </c>
      <c r="Q424" s="22">
        <v>2586648.0</v>
      </c>
    </row>
    <row r="425" ht="14.25" customHeight="1">
      <c r="D425" s="21">
        <v>62715.0</v>
      </c>
      <c r="E425" s="21" t="s">
        <v>265</v>
      </c>
      <c r="F425" s="22">
        <v>83547.0</v>
      </c>
      <c r="G425" s="22">
        <v>199031.0</v>
      </c>
      <c r="H425" s="22">
        <v>278889.0</v>
      </c>
      <c r="I425" s="22">
        <v>397643.0</v>
      </c>
      <c r="J425" s="22">
        <v>513589.0</v>
      </c>
      <c r="K425" s="22">
        <v>607073.0</v>
      </c>
      <c r="L425" s="22">
        <v>711593.0</v>
      </c>
      <c r="M425" s="22">
        <v>824717.0</v>
      </c>
      <c r="N425" s="22">
        <v>957573.0</v>
      </c>
      <c r="O425" s="22">
        <v>1123704.0</v>
      </c>
      <c r="P425" s="22">
        <v>1242986.0</v>
      </c>
      <c r="Q425" s="22">
        <v>1359970.0</v>
      </c>
    </row>
    <row r="426" ht="14.25" customHeight="1">
      <c r="D426" s="21">
        <v>62720.0</v>
      </c>
      <c r="E426" s="21" t="s">
        <v>266</v>
      </c>
      <c r="F426" s="22">
        <v>41378.0</v>
      </c>
      <c r="G426" s="22">
        <v>93143.0</v>
      </c>
      <c r="H426" s="22">
        <v>144751.0</v>
      </c>
      <c r="I426" s="22">
        <v>205406.0</v>
      </c>
      <c r="J426" s="22">
        <v>256889.0</v>
      </c>
      <c r="K426" s="22">
        <v>313242.0</v>
      </c>
      <c r="L426" s="22">
        <v>371300.0</v>
      </c>
      <c r="M426" s="22">
        <v>439493.0</v>
      </c>
      <c r="N426" s="22">
        <v>500777.0</v>
      </c>
      <c r="O426" s="22">
        <v>581543.0</v>
      </c>
      <c r="P426" s="22">
        <v>643573.0</v>
      </c>
      <c r="Q426" s="22">
        <v>708398.0</v>
      </c>
    </row>
    <row r="427" ht="14.25" customHeight="1">
      <c r="D427" s="21">
        <v>62730.0</v>
      </c>
      <c r="E427" s="21" t="s">
        <v>267</v>
      </c>
      <c r="F427" s="22">
        <v>56214.0</v>
      </c>
      <c r="G427" s="22">
        <v>113450.0</v>
      </c>
      <c r="H427" s="22">
        <v>170797.0</v>
      </c>
      <c r="I427" s="22">
        <v>229715.0</v>
      </c>
      <c r="J427" s="22">
        <v>286390.0</v>
      </c>
      <c r="K427" s="22">
        <v>344577.0</v>
      </c>
      <c r="L427" s="22">
        <v>404598.0</v>
      </c>
      <c r="M427" s="22">
        <v>462490.0</v>
      </c>
      <c r="N427" s="22">
        <v>523661.0</v>
      </c>
      <c r="O427" s="22">
        <v>587882.0</v>
      </c>
      <c r="P427" s="22">
        <v>655300.0</v>
      </c>
      <c r="Q427" s="22">
        <v>727821.0</v>
      </c>
    </row>
    <row r="428" ht="14.25" customHeight="1">
      <c r="D428" s="21">
        <v>62740.0</v>
      </c>
      <c r="E428" s="21" t="s">
        <v>268</v>
      </c>
      <c r="F428" s="22">
        <v>83500.0</v>
      </c>
      <c r="G428" s="22">
        <v>181169.0</v>
      </c>
      <c r="H428" s="22">
        <v>256567.0</v>
      </c>
      <c r="I428" s="22">
        <v>369133.0</v>
      </c>
      <c r="J428" s="22">
        <v>461377.0</v>
      </c>
      <c r="K428" s="22">
        <v>542579.0</v>
      </c>
      <c r="L428" s="22">
        <v>643496.0</v>
      </c>
      <c r="M428" s="22">
        <v>739613.0</v>
      </c>
      <c r="N428" s="22">
        <v>872624.0</v>
      </c>
      <c r="O428" s="22">
        <v>1039125.0</v>
      </c>
      <c r="P428" s="22">
        <v>1154221.0</v>
      </c>
      <c r="Q428" s="22">
        <v>1384783.0</v>
      </c>
    </row>
    <row r="429" ht="14.25" customHeight="1">
      <c r="D429" s="21">
        <v>62750.0</v>
      </c>
      <c r="E429" s="21" t="s">
        <v>269</v>
      </c>
      <c r="F429" s="22">
        <v>30509.0</v>
      </c>
      <c r="G429" s="22">
        <v>81416.0</v>
      </c>
      <c r="H429" s="22">
        <v>105526.0</v>
      </c>
      <c r="I429" s="22">
        <v>139988.0</v>
      </c>
      <c r="J429" s="22">
        <v>168356.0</v>
      </c>
      <c r="K429" s="22">
        <v>179774.0</v>
      </c>
      <c r="L429" s="22">
        <v>196974.0</v>
      </c>
      <c r="M429" s="22">
        <v>220682.0</v>
      </c>
      <c r="N429" s="22">
        <v>269676.0</v>
      </c>
      <c r="O429" s="22">
        <v>301450.0</v>
      </c>
      <c r="P429" s="22">
        <v>327261.0</v>
      </c>
      <c r="Q429" s="22">
        <v>350678.0</v>
      </c>
    </row>
    <row r="430" ht="14.25" customHeight="1">
      <c r="D430" s="21">
        <v>62760.0</v>
      </c>
      <c r="E430" s="21" t="s">
        <v>325</v>
      </c>
      <c r="O430" s="22">
        <v>2800.0</v>
      </c>
      <c r="P430" s="22">
        <v>9400.0</v>
      </c>
      <c r="Q430" s="22">
        <v>11750.0</v>
      </c>
    </row>
    <row r="431" ht="14.25" customHeight="1">
      <c r="D431" s="21">
        <v>62800.0</v>
      </c>
      <c r="E431" s="21" t="s">
        <v>306</v>
      </c>
      <c r="F431" s="22">
        <v>70061.0</v>
      </c>
      <c r="G431" s="22">
        <v>155899.0</v>
      </c>
      <c r="H431" s="22">
        <v>242547.0</v>
      </c>
      <c r="I431" s="22">
        <v>331070.0</v>
      </c>
      <c r="J431" s="22">
        <v>421182.0</v>
      </c>
      <c r="K431" s="22">
        <v>510948.0</v>
      </c>
      <c r="L431" s="22">
        <v>601558.0</v>
      </c>
      <c r="M431" s="22">
        <v>693697.0</v>
      </c>
      <c r="N431" s="22">
        <v>777727.0</v>
      </c>
      <c r="O431" s="22">
        <v>922959.0</v>
      </c>
      <c r="P431" s="22">
        <v>1026277.0</v>
      </c>
      <c r="Q431" s="22">
        <v>1120725.0</v>
      </c>
    </row>
    <row r="432" ht="14.25" customHeight="1">
      <c r="D432" s="21">
        <v>62910.0</v>
      </c>
      <c r="E432" s="21" t="s">
        <v>326</v>
      </c>
      <c r="F432" s="22">
        <v>6446.0</v>
      </c>
      <c r="G432" s="22">
        <v>13212.0</v>
      </c>
      <c r="H432" s="22">
        <v>21157.0</v>
      </c>
      <c r="I432" s="22">
        <v>36784.0</v>
      </c>
      <c r="J432" s="22">
        <v>33006.0</v>
      </c>
      <c r="K432" s="22">
        <v>43647.0</v>
      </c>
      <c r="L432" s="22">
        <v>69902.0</v>
      </c>
      <c r="M432" s="22">
        <v>82464.0</v>
      </c>
      <c r="N432" s="22">
        <v>97590.0</v>
      </c>
      <c r="O432" s="22">
        <v>108464.0</v>
      </c>
      <c r="P432" s="22">
        <v>132058.0</v>
      </c>
      <c r="Q432" s="22">
        <v>147778.0</v>
      </c>
    </row>
    <row r="433" ht="14.25" customHeight="1">
      <c r="D433" s="21">
        <v>62920.0</v>
      </c>
      <c r="E433" s="21" t="s">
        <v>327</v>
      </c>
      <c r="F433" s="22">
        <v>9857.0</v>
      </c>
      <c r="G433" s="22">
        <v>22605.0</v>
      </c>
      <c r="H433" s="22">
        <v>36302.0</v>
      </c>
      <c r="I433" s="22">
        <v>46933.0</v>
      </c>
      <c r="J433" s="22">
        <v>58091.0</v>
      </c>
      <c r="K433" s="22">
        <v>68468.0</v>
      </c>
      <c r="L433" s="22">
        <v>81357.0</v>
      </c>
      <c r="M433" s="22">
        <v>96356.0</v>
      </c>
      <c r="N433" s="22">
        <v>113052.0</v>
      </c>
      <c r="O433" s="22">
        <v>133760.0</v>
      </c>
      <c r="P433" s="22">
        <v>153849.0</v>
      </c>
      <c r="Q433" s="22">
        <v>176212.0</v>
      </c>
    </row>
    <row r="434" ht="14.25" customHeight="1">
      <c r="D434" s="21">
        <v>63000.0</v>
      </c>
      <c r="E434" s="21" t="s">
        <v>328</v>
      </c>
      <c r="F434" s="22">
        <v>2115.0</v>
      </c>
      <c r="G434" s="22">
        <v>4471.0</v>
      </c>
      <c r="H434" s="22">
        <v>6190.0</v>
      </c>
      <c r="I434" s="22">
        <v>8306.0</v>
      </c>
      <c r="J434" s="22">
        <v>9149.0</v>
      </c>
      <c r="K434" s="22">
        <v>12138.0</v>
      </c>
      <c r="L434" s="22">
        <v>14754.0</v>
      </c>
      <c r="M434" s="22">
        <v>16755.0</v>
      </c>
      <c r="N434" s="22">
        <v>18887.0</v>
      </c>
      <c r="O434" s="22">
        <v>20874.0</v>
      </c>
      <c r="P434" s="22">
        <v>23520.0</v>
      </c>
      <c r="Q434" s="22">
        <v>23908.0</v>
      </c>
    </row>
    <row r="435" ht="14.25" customHeight="1">
      <c r="D435" s="21">
        <v>63100.0</v>
      </c>
      <c r="E435" s="21" t="s">
        <v>329</v>
      </c>
      <c r="F435" s="22">
        <v>15820.0</v>
      </c>
      <c r="G435" s="22">
        <v>31811.0</v>
      </c>
      <c r="H435" s="22">
        <v>50022.0</v>
      </c>
      <c r="I435" s="22">
        <v>72152.0</v>
      </c>
      <c r="J435" s="22">
        <v>89058.0</v>
      </c>
      <c r="K435" s="22">
        <v>105908.0</v>
      </c>
      <c r="L435" s="22">
        <v>123933.0</v>
      </c>
      <c r="M435" s="22">
        <v>140076.0</v>
      </c>
      <c r="N435" s="22">
        <v>162340.0</v>
      </c>
      <c r="O435" s="22">
        <v>181861.0</v>
      </c>
      <c r="P435" s="22">
        <v>199275.0</v>
      </c>
      <c r="Q435" s="22">
        <v>224430.0</v>
      </c>
    </row>
    <row r="436" ht="14.25" customHeight="1">
      <c r="D436" s="21">
        <v>63530.0</v>
      </c>
      <c r="E436" s="21" t="s">
        <v>308</v>
      </c>
      <c r="F436" s="21">
        <v>820.0</v>
      </c>
      <c r="G436" s="22">
        <v>1639.0</v>
      </c>
      <c r="H436" s="22">
        <v>2459.0</v>
      </c>
      <c r="I436" s="22">
        <v>3278.0</v>
      </c>
      <c r="J436" s="22">
        <v>4098.0</v>
      </c>
      <c r="K436" s="22">
        <v>4917.0</v>
      </c>
      <c r="L436" s="22">
        <v>5737.0</v>
      </c>
      <c r="M436" s="22">
        <v>6557.0</v>
      </c>
      <c r="N436" s="22">
        <v>7376.0</v>
      </c>
      <c r="O436" s="22">
        <v>8196.0</v>
      </c>
      <c r="P436" s="22">
        <v>9015.0</v>
      </c>
      <c r="Q436" s="22">
        <v>9835.0</v>
      </c>
    </row>
    <row r="437" ht="14.25" customHeight="1">
      <c r="D437" s="21">
        <v>63540.0</v>
      </c>
      <c r="E437" s="21" t="s">
        <v>310</v>
      </c>
      <c r="F437" s="22">
        <v>14791.0</v>
      </c>
      <c r="G437" s="22">
        <v>32011.0</v>
      </c>
      <c r="H437" s="22">
        <v>49322.0</v>
      </c>
      <c r="I437" s="22">
        <v>66865.0</v>
      </c>
      <c r="J437" s="22">
        <v>84376.0</v>
      </c>
      <c r="K437" s="22">
        <v>101437.0</v>
      </c>
      <c r="L437" s="22">
        <v>118619.0</v>
      </c>
      <c r="M437" s="22">
        <v>135710.0</v>
      </c>
      <c r="N437" s="22">
        <v>152720.0</v>
      </c>
      <c r="O437" s="22">
        <v>169758.0</v>
      </c>
      <c r="P437" s="22">
        <v>186789.0</v>
      </c>
      <c r="Q437" s="22">
        <v>211750.0</v>
      </c>
    </row>
    <row r="438" ht="14.25" customHeight="1">
      <c r="D438" s="21">
        <v>63550.0</v>
      </c>
      <c r="E438" s="21" t="s">
        <v>330</v>
      </c>
      <c r="F438" s="22">
        <v>25681.0</v>
      </c>
      <c r="G438" s="22">
        <v>49974.0</v>
      </c>
      <c r="H438" s="22">
        <v>76890.0</v>
      </c>
      <c r="I438" s="22">
        <v>114212.0</v>
      </c>
      <c r="J438" s="22">
        <v>143727.0</v>
      </c>
      <c r="K438" s="22">
        <v>174586.0</v>
      </c>
      <c r="L438" s="22">
        <v>207306.0</v>
      </c>
      <c r="M438" s="22">
        <v>240540.0</v>
      </c>
      <c r="N438" s="22">
        <v>273774.0</v>
      </c>
      <c r="O438" s="22">
        <v>307008.0</v>
      </c>
      <c r="P438" s="22">
        <v>340242.0</v>
      </c>
      <c r="Q438" s="22">
        <v>385142.0</v>
      </c>
    </row>
    <row r="439" ht="14.25" customHeight="1">
      <c r="D439" s="21">
        <v>63570.0</v>
      </c>
      <c r="E439" s="21" t="s">
        <v>331</v>
      </c>
      <c r="F439" s="22">
        <v>13755.0</v>
      </c>
      <c r="G439" s="22">
        <v>26843.0</v>
      </c>
      <c r="H439" s="22">
        <v>34535.0</v>
      </c>
      <c r="I439" s="22">
        <v>42319.0</v>
      </c>
      <c r="J439" s="22">
        <v>50067.0</v>
      </c>
      <c r="K439" s="22">
        <v>57264.0</v>
      </c>
      <c r="L439" s="22">
        <v>64376.0</v>
      </c>
      <c r="M439" s="22">
        <v>71857.0</v>
      </c>
      <c r="N439" s="22">
        <v>79913.0</v>
      </c>
      <c r="O439" s="22">
        <v>86675.0</v>
      </c>
      <c r="P439" s="22">
        <v>94279.0</v>
      </c>
      <c r="Q439" s="22">
        <v>104160.0</v>
      </c>
    </row>
    <row r="440" ht="14.25" customHeight="1">
      <c r="D440" s="21">
        <v>63590.0</v>
      </c>
      <c r="E440" s="21" t="s">
        <v>313</v>
      </c>
      <c r="F440" s="21">
        <v>740.0</v>
      </c>
      <c r="G440" s="22">
        <v>1480.0</v>
      </c>
      <c r="H440" s="22">
        <v>2219.0</v>
      </c>
      <c r="I440" s="22">
        <v>2959.0</v>
      </c>
      <c r="J440" s="22">
        <v>3699.0</v>
      </c>
      <c r="K440" s="22">
        <v>4439.0</v>
      </c>
      <c r="L440" s="22">
        <v>5179.0</v>
      </c>
      <c r="M440" s="22">
        <v>5919.0</v>
      </c>
      <c r="N440" s="22">
        <v>6658.0</v>
      </c>
      <c r="O440" s="22">
        <v>7398.0</v>
      </c>
      <c r="P440" s="22">
        <v>8138.0</v>
      </c>
      <c r="Q440" s="22">
        <v>8878.0</v>
      </c>
    </row>
    <row r="441" ht="14.25" customHeight="1">
      <c r="D441" s="21">
        <v>63610.0</v>
      </c>
      <c r="E441" s="21" t="s">
        <v>260</v>
      </c>
      <c r="F441" s="22">
        <v>10660.0</v>
      </c>
      <c r="G441" s="22">
        <v>21321.0</v>
      </c>
      <c r="H441" s="22">
        <v>31981.0</v>
      </c>
      <c r="I441" s="22">
        <v>42642.0</v>
      </c>
      <c r="J441" s="22">
        <v>53302.0</v>
      </c>
      <c r="K441" s="22">
        <v>63962.0</v>
      </c>
      <c r="L441" s="22">
        <v>74623.0</v>
      </c>
      <c r="M441" s="22">
        <v>85283.0</v>
      </c>
      <c r="N441" s="22">
        <v>95944.0</v>
      </c>
      <c r="O441" s="22">
        <v>106604.0</v>
      </c>
      <c r="P441" s="22">
        <v>117264.0</v>
      </c>
      <c r="Q441" s="22">
        <v>127925.0</v>
      </c>
    </row>
    <row r="442" ht="14.25" customHeight="1">
      <c r="D442" s="21">
        <v>63620.0</v>
      </c>
      <c r="E442" s="21" t="s">
        <v>260</v>
      </c>
      <c r="F442" s="22">
        <v>330544.0</v>
      </c>
      <c r="G442" s="22">
        <v>661087.0</v>
      </c>
      <c r="H442" s="22">
        <v>991631.0</v>
      </c>
      <c r="I442" s="22">
        <v>1322174.0</v>
      </c>
      <c r="J442" s="22">
        <v>1652718.0</v>
      </c>
      <c r="K442" s="22">
        <v>3338171.0</v>
      </c>
      <c r="L442" s="22">
        <v>3901625.0</v>
      </c>
      <c r="M442" s="22">
        <v>4465079.0</v>
      </c>
      <c r="N442" s="22">
        <v>5028533.0</v>
      </c>
      <c r="O442" s="22">
        <v>5591987.0</v>
      </c>
      <c r="P442" s="22">
        <v>6155441.0</v>
      </c>
      <c r="Q442" s="22">
        <v>6600840.0</v>
      </c>
    </row>
    <row r="443" ht="14.25" customHeight="1">
      <c r="D443" s="21">
        <v>63640.0</v>
      </c>
      <c r="E443" s="21" t="s">
        <v>260</v>
      </c>
      <c r="J443" s="22">
        <v>312749.0</v>
      </c>
      <c r="K443" s="22">
        <v>625757.0</v>
      </c>
      <c r="L443" s="22">
        <v>625757.0</v>
      </c>
      <c r="M443" s="22">
        <v>625757.0</v>
      </c>
      <c r="N443" s="22">
        <v>625757.0</v>
      </c>
      <c r="O443" s="22">
        <v>625757.0</v>
      </c>
      <c r="P443" s="22">
        <v>625757.0</v>
      </c>
    </row>
    <row r="444" ht="14.25" customHeight="1">
      <c r="D444" s="21">
        <v>63650.0</v>
      </c>
      <c r="E444" s="21" t="s">
        <v>260</v>
      </c>
      <c r="Q444" s="22">
        <v>1690000.0</v>
      </c>
    </row>
    <row r="445" ht="14.25" customHeight="1">
      <c r="D445" s="21">
        <v>63660.0</v>
      </c>
      <c r="E445" s="21" t="s">
        <v>260</v>
      </c>
      <c r="Q445" s="22">
        <v>3500.0</v>
      </c>
    </row>
    <row r="446" ht="14.25" customHeight="1">
      <c r="D446" s="21">
        <v>63670.0</v>
      </c>
      <c r="E446" s="21" t="s">
        <v>260</v>
      </c>
      <c r="Q446" s="22">
        <v>32183.0</v>
      </c>
    </row>
    <row r="447" ht="14.25" customHeight="1">
      <c r="D447" s="21">
        <v>63700.0</v>
      </c>
      <c r="E447" s="21" t="s">
        <v>314</v>
      </c>
      <c r="F447" s="22">
        <v>111301.0</v>
      </c>
      <c r="G447" s="22">
        <v>225249.0</v>
      </c>
      <c r="H447" s="22">
        <v>336550.0</v>
      </c>
      <c r="I447" s="22">
        <v>447851.0</v>
      </c>
      <c r="J447" s="22">
        <v>577902.0</v>
      </c>
      <c r="K447" s="22">
        <v>694271.0</v>
      </c>
      <c r="L447" s="22">
        <v>805572.0</v>
      </c>
      <c r="M447" s="22">
        <v>916873.0</v>
      </c>
      <c r="N447" s="22">
        <v>1069488.0</v>
      </c>
      <c r="O447" s="22">
        <v>1223649.0</v>
      </c>
      <c r="P447" s="22">
        <v>1368900.0</v>
      </c>
      <c r="Q447" s="22">
        <v>1637973.0</v>
      </c>
    </row>
    <row r="448" ht="14.25" customHeight="1">
      <c r="D448" s="21">
        <v>63720.0</v>
      </c>
      <c r="E448" s="21" t="s">
        <v>332</v>
      </c>
      <c r="F448" s="21">
        <v>801.0</v>
      </c>
      <c r="G448" s="22">
        <v>15882.0</v>
      </c>
      <c r="H448" s="22">
        <v>15882.0</v>
      </c>
      <c r="I448" s="22">
        <v>35034.0</v>
      </c>
      <c r="J448" s="22">
        <v>35034.0</v>
      </c>
      <c r="K448" s="22">
        <v>35034.0</v>
      </c>
      <c r="L448" s="22">
        <v>63314.0</v>
      </c>
      <c r="M448" s="22">
        <v>63314.0</v>
      </c>
      <c r="N448" s="22">
        <v>73699.0</v>
      </c>
      <c r="O448" s="22">
        <v>102888.0</v>
      </c>
      <c r="P448" s="22">
        <v>103000.0</v>
      </c>
      <c r="Q448" s="22">
        <v>103000.0</v>
      </c>
    </row>
    <row r="449" ht="14.25" customHeight="1">
      <c r="D449" s="21">
        <v>63721.0</v>
      </c>
      <c r="E449" s="21" t="s">
        <v>333</v>
      </c>
      <c r="Q449" s="22">
        <v>64466.0</v>
      </c>
    </row>
    <row r="450" ht="14.25" customHeight="1">
      <c r="D450" s="21">
        <v>63810.0</v>
      </c>
      <c r="E450" s="21" t="s">
        <v>334</v>
      </c>
      <c r="F450" s="22">
        <v>10753.0</v>
      </c>
      <c r="G450" s="22">
        <v>18153.0</v>
      </c>
      <c r="H450" s="22">
        <v>59373.0</v>
      </c>
      <c r="I450" s="22">
        <v>67644.0</v>
      </c>
      <c r="J450" s="22">
        <v>73811.0</v>
      </c>
      <c r="K450" s="22">
        <v>82198.0</v>
      </c>
      <c r="L450" s="22">
        <v>88691.0</v>
      </c>
      <c r="M450" s="22">
        <v>99161.0</v>
      </c>
      <c r="N450" s="22">
        <v>106845.0</v>
      </c>
      <c r="O450" s="22">
        <v>117428.0</v>
      </c>
      <c r="P450" s="22">
        <v>127503.0</v>
      </c>
      <c r="Q450" s="22">
        <v>146154.0</v>
      </c>
    </row>
    <row r="451" ht="14.25" customHeight="1">
      <c r="D451" s="21">
        <v>63812.0</v>
      </c>
      <c r="E451" s="21" t="s">
        <v>334</v>
      </c>
      <c r="F451" s="22">
        <v>27311.0</v>
      </c>
      <c r="G451" s="22">
        <v>76729.0</v>
      </c>
      <c r="H451" s="22">
        <v>102370.0</v>
      </c>
      <c r="I451" s="22">
        <v>119903.0</v>
      </c>
      <c r="J451" s="22">
        <v>142564.0</v>
      </c>
      <c r="K451" s="22">
        <v>169242.0</v>
      </c>
      <c r="L451" s="22">
        <v>221620.0</v>
      </c>
      <c r="M451" s="22">
        <v>243487.0</v>
      </c>
      <c r="N451" s="22">
        <v>280108.0</v>
      </c>
      <c r="O451" s="22">
        <v>316306.0</v>
      </c>
      <c r="P451" s="22">
        <v>353627.0</v>
      </c>
      <c r="Q451" s="22">
        <v>391186.0</v>
      </c>
    </row>
    <row r="452" ht="14.25" customHeight="1">
      <c r="D452" s="21">
        <v>63820.0</v>
      </c>
      <c r="E452" s="21" t="s">
        <v>334</v>
      </c>
      <c r="F452" s="22">
        <v>2056.0</v>
      </c>
      <c r="G452" s="22">
        <v>15260.0</v>
      </c>
      <c r="H452" s="22">
        <v>32203.0</v>
      </c>
      <c r="I452" s="22">
        <v>51367.0</v>
      </c>
      <c r="J452" s="22">
        <v>56198.0</v>
      </c>
      <c r="K452" s="22">
        <v>63760.0</v>
      </c>
      <c r="L452" s="22">
        <v>76922.0</v>
      </c>
      <c r="M452" s="22">
        <v>81475.0</v>
      </c>
      <c r="N452" s="22">
        <v>99554.0</v>
      </c>
      <c r="O452" s="22">
        <v>100913.0</v>
      </c>
      <c r="P452" s="22">
        <v>115783.0</v>
      </c>
      <c r="Q452" s="22">
        <v>137467.0</v>
      </c>
    </row>
    <row r="453" ht="14.25" customHeight="1">
      <c r="D453" s="21">
        <v>63830.0</v>
      </c>
      <c r="E453" s="21" t="s">
        <v>334</v>
      </c>
      <c r="F453" s="22">
        <v>55679.0</v>
      </c>
      <c r="G453" s="22">
        <v>79986.0</v>
      </c>
      <c r="H453" s="22">
        <v>128579.0</v>
      </c>
      <c r="I453" s="22">
        <v>152435.0</v>
      </c>
      <c r="J453" s="22">
        <v>163628.0</v>
      </c>
      <c r="K453" s="22">
        <v>180360.0</v>
      </c>
      <c r="L453" s="22">
        <v>217957.0</v>
      </c>
      <c r="M453" s="22">
        <v>229935.0</v>
      </c>
      <c r="N453" s="22">
        <v>236620.0</v>
      </c>
      <c r="O453" s="22">
        <v>242328.0</v>
      </c>
      <c r="P453" s="22">
        <v>265244.0</v>
      </c>
      <c r="Q453" s="22">
        <v>268416.0</v>
      </c>
    </row>
    <row r="454" ht="14.25" customHeight="1">
      <c r="D454" s="21">
        <v>63840.0</v>
      </c>
      <c r="E454" s="21" t="s">
        <v>334</v>
      </c>
      <c r="F454" s="22">
        <v>164333.0</v>
      </c>
      <c r="G454" s="22">
        <v>444876.0</v>
      </c>
      <c r="H454" s="22">
        <v>726493.0</v>
      </c>
      <c r="I454" s="22">
        <v>969238.0</v>
      </c>
      <c r="J454" s="22">
        <v>1144294.0</v>
      </c>
      <c r="K454" s="22">
        <v>1308889.0</v>
      </c>
      <c r="L454" s="22">
        <v>1490226.0</v>
      </c>
      <c r="M454" s="22">
        <v>1876043.0</v>
      </c>
      <c r="N454" s="22">
        <v>2208345.0</v>
      </c>
      <c r="O454" s="22">
        <v>2384940.0</v>
      </c>
      <c r="P454" s="22">
        <v>2551901.0</v>
      </c>
      <c r="Q454" s="22">
        <v>2430473.0</v>
      </c>
    </row>
    <row r="455" ht="14.25" customHeight="1">
      <c r="D455" s="21">
        <v>63841.0</v>
      </c>
      <c r="E455" s="21" t="s">
        <v>335</v>
      </c>
      <c r="G455" s="22">
        <v>3015.0</v>
      </c>
      <c r="H455" s="22">
        <v>6768.0</v>
      </c>
      <c r="I455" s="22">
        <v>24239.0</v>
      </c>
      <c r="J455" s="22">
        <v>27688.0</v>
      </c>
      <c r="K455" s="22">
        <v>29571.0</v>
      </c>
      <c r="L455" s="22">
        <v>29757.0</v>
      </c>
      <c r="M455" s="22">
        <v>31292.0</v>
      </c>
      <c r="N455" s="22">
        <v>33289.0</v>
      </c>
      <c r="O455" s="22">
        <v>34994.0</v>
      </c>
      <c r="P455" s="22">
        <v>35119.0</v>
      </c>
      <c r="Q455" s="22">
        <v>44294.0</v>
      </c>
    </row>
    <row r="456" ht="14.25" customHeight="1">
      <c r="D456" s="21">
        <v>63842.0</v>
      </c>
      <c r="E456" s="21" t="s">
        <v>336</v>
      </c>
      <c r="G456" s="22">
        <v>11850.0</v>
      </c>
      <c r="H456" s="22">
        <v>16650.0</v>
      </c>
      <c r="I456" s="22">
        <v>24085.0</v>
      </c>
      <c r="J456" s="22">
        <v>25585.0</v>
      </c>
      <c r="K456" s="22">
        <v>25585.0</v>
      </c>
      <c r="L456" s="22">
        <v>27585.0</v>
      </c>
      <c r="M456" s="22">
        <v>35885.0</v>
      </c>
      <c r="N456" s="22">
        <v>40985.0</v>
      </c>
      <c r="O456" s="22">
        <v>51485.0</v>
      </c>
      <c r="P456" s="22">
        <v>52985.0</v>
      </c>
      <c r="Q456" s="22">
        <v>86485.0</v>
      </c>
    </row>
    <row r="457" ht="14.25" customHeight="1">
      <c r="D457" s="21">
        <v>63845.0</v>
      </c>
      <c r="E457" s="21" t="s">
        <v>334</v>
      </c>
      <c r="F457" s="22">
        <v>12193.0</v>
      </c>
      <c r="G457" s="22">
        <v>22925.0</v>
      </c>
      <c r="H457" s="22">
        <v>34589.0</v>
      </c>
      <c r="I457" s="22">
        <v>46971.0</v>
      </c>
      <c r="J457" s="22">
        <v>61342.0</v>
      </c>
      <c r="K457" s="22">
        <v>70734.0</v>
      </c>
      <c r="L457" s="22">
        <v>79887.0</v>
      </c>
      <c r="M457" s="22">
        <v>96343.0</v>
      </c>
      <c r="N457" s="22">
        <v>106298.0</v>
      </c>
      <c r="O457" s="22">
        <v>118728.0</v>
      </c>
      <c r="P457" s="22">
        <v>126617.0</v>
      </c>
      <c r="Q457" s="22">
        <v>139396.0</v>
      </c>
    </row>
    <row r="458" ht="14.25" customHeight="1">
      <c r="D458" s="21">
        <v>63850.0</v>
      </c>
      <c r="E458" s="21" t="s">
        <v>334</v>
      </c>
      <c r="F458" s="22">
        <v>176868.0</v>
      </c>
      <c r="G458" s="22">
        <v>316514.0</v>
      </c>
      <c r="H458" s="22">
        <v>464452.0</v>
      </c>
      <c r="I458" s="22">
        <v>613910.0</v>
      </c>
      <c r="J458" s="22">
        <v>879376.0</v>
      </c>
      <c r="K458" s="22">
        <v>846369.0</v>
      </c>
      <c r="L458" s="22">
        <v>944368.0</v>
      </c>
      <c r="M458" s="22">
        <v>1073520.0</v>
      </c>
      <c r="N458" s="22">
        <v>1187694.0</v>
      </c>
      <c r="O458" s="22">
        <v>1317461.0</v>
      </c>
      <c r="P458" s="22">
        <v>1365782.0</v>
      </c>
      <c r="Q458" s="22">
        <v>1802412.0</v>
      </c>
    </row>
    <row r="459" ht="14.25" customHeight="1">
      <c r="D459" s="21">
        <v>63860.0</v>
      </c>
      <c r="E459" s="21" t="s">
        <v>337</v>
      </c>
      <c r="N459" s="21">
        <v>500.0</v>
      </c>
      <c r="O459" s="22">
        <v>1950.0</v>
      </c>
      <c r="P459" s="22">
        <v>3644.0</v>
      </c>
      <c r="Q459" s="22">
        <v>3711.0</v>
      </c>
    </row>
    <row r="460" ht="14.25" customHeight="1">
      <c r="D460" s="21">
        <v>65000.0</v>
      </c>
      <c r="E460" s="21" t="s">
        <v>338</v>
      </c>
      <c r="F460" s="21">
        <v>272.0</v>
      </c>
      <c r="G460" s="21">
        <v>272.0</v>
      </c>
      <c r="H460" s="21">
        <v>272.0</v>
      </c>
      <c r="I460" s="21">
        <v>272.0</v>
      </c>
      <c r="J460" s="21">
        <v>272.0</v>
      </c>
      <c r="K460" s="21">
        <v>272.0</v>
      </c>
      <c r="L460" s="21">
        <v>272.0</v>
      </c>
      <c r="M460" s="21">
        <v>272.0</v>
      </c>
      <c r="N460" s="21">
        <v>272.0</v>
      </c>
      <c r="O460" s="21">
        <v>272.0</v>
      </c>
      <c r="P460" s="21">
        <v>272.0</v>
      </c>
    </row>
    <row r="461" ht="14.25" customHeight="1">
      <c r="D461" s="21">
        <v>66000.0</v>
      </c>
      <c r="E461" s="21" t="s">
        <v>339</v>
      </c>
      <c r="F461" s="22">
        <v>83334.0</v>
      </c>
      <c r="G461" s="22">
        <v>166668.0</v>
      </c>
      <c r="H461" s="22">
        <v>250002.0</v>
      </c>
      <c r="I461" s="22">
        <v>333336.0</v>
      </c>
      <c r="J461" s="22">
        <v>416670.0</v>
      </c>
      <c r="K461" s="22">
        <v>500004.0</v>
      </c>
      <c r="L461" s="22">
        <v>583338.0</v>
      </c>
      <c r="M461" s="22">
        <v>666672.0</v>
      </c>
      <c r="N461" s="22">
        <v>750006.0</v>
      </c>
      <c r="O461" s="22">
        <v>833340.0</v>
      </c>
      <c r="P461" s="22">
        <v>916674.0</v>
      </c>
      <c r="Q461" s="22">
        <v>2820977.0</v>
      </c>
    </row>
    <row r="462" ht="14.25" customHeight="1">
      <c r="D462" s="21">
        <v>66600.0</v>
      </c>
      <c r="E462" s="21" t="s">
        <v>340</v>
      </c>
      <c r="H462" s="22">
        <v>70000.0</v>
      </c>
      <c r="I462" s="22">
        <v>70185.0</v>
      </c>
      <c r="J462" s="22">
        <v>70185.0</v>
      </c>
      <c r="K462" s="22">
        <v>70185.0</v>
      </c>
      <c r="L462" s="22">
        <v>70185.0</v>
      </c>
      <c r="M462" s="22">
        <v>70185.0</v>
      </c>
      <c r="N462" s="22">
        <v>107251.0</v>
      </c>
      <c r="O462" s="22">
        <v>107251.0</v>
      </c>
      <c r="P462" s="22">
        <v>107251.0</v>
      </c>
      <c r="Q462" s="22">
        <v>107251.0</v>
      </c>
    </row>
    <row r="463" ht="14.25" customHeight="1">
      <c r="D463" s="21">
        <v>73107.0</v>
      </c>
      <c r="E463" s="21" t="s">
        <v>341</v>
      </c>
      <c r="I463" s="22">
        <v>58067.0</v>
      </c>
      <c r="J463" s="22">
        <v>223067.0</v>
      </c>
      <c r="K463" s="22">
        <v>223067.0</v>
      </c>
      <c r="L463" s="22">
        <v>223067.0</v>
      </c>
      <c r="M463" s="22">
        <v>323067.0</v>
      </c>
      <c r="N463" s="22">
        <v>365845.0</v>
      </c>
      <c r="O463" s="22">
        <v>604584.0</v>
      </c>
      <c r="P463" s="22">
        <v>604584.0</v>
      </c>
      <c r="Q463" s="22">
        <v>329584.0</v>
      </c>
    </row>
    <row r="464" ht="14.25" customHeight="1">
      <c r="D464" s="21">
        <v>73108.0</v>
      </c>
      <c r="E464" s="21" t="s">
        <v>342</v>
      </c>
      <c r="G464" s="22">
        <v>-120000.0</v>
      </c>
      <c r="H464" s="22">
        <v>-255472.0</v>
      </c>
      <c r="I464" s="22">
        <v>-227764.0</v>
      </c>
      <c r="J464" s="22">
        <v>-282764.0</v>
      </c>
      <c r="K464" s="22">
        <v>-282764.0</v>
      </c>
      <c r="L464" s="22">
        <v>-282764.0</v>
      </c>
      <c r="M464" s="22">
        <v>-304764.0</v>
      </c>
      <c r="N464" s="22">
        <v>-304764.0</v>
      </c>
      <c r="O464" s="22">
        <v>-339764.0</v>
      </c>
      <c r="P464" s="22">
        <v>-339764.0</v>
      </c>
      <c r="Q464" s="22">
        <v>-339764.0</v>
      </c>
    </row>
    <row r="465" ht="14.25" customHeight="1">
      <c r="D465" s="21">
        <v>73110.0</v>
      </c>
      <c r="E465" s="21" t="s">
        <v>343</v>
      </c>
      <c r="F465" s="22">
        <v>-1875.0</v>
      </c>
      <c r="G465" s="22">
        <v>-3025.0</v>
      </c>
      <c r="H465" s="22">
        <v>-7900.0</v>
      </c>
      <c r="I465" s="22">
        <v>-8400.0</v>
      </c>
      <c r="J465" s="22">
        <v>-11600.0</v>
      </c>
      <c r="K465" s="22">
        <v>-12100.0</v>
      </c>
      <c r="L465" s="22">
        <v>-14300.0</v>
      </c>
      <c r="M465" s="22">
        <v>-15800.0</v>
      </c>
      <c r="N465" s="22">
        <v>-17500.0</v>
      </c>
      <c r="O465" s="22">
        <v>-19000.0</v>
      </c>
      <c r="P465" s="22">
        <v>-21525.0</v>
      </c>
      <c r="Q465" s="22">
        <v>-22350.0</v>
      </c>
    </row>
    <row r="466" ht="14.25" customHeight="1">
      <c r="D466" s="21">
        <v>73116.0</v>
      </c>
      <c r="E466" s="21" t="s">
        <v>208</v>
      </c>
      <c r="F466" s="22">
        <v>28457.0</v>
      </c>
      <c r="G466" s="22">
        <v>30087.0</v>
      </c>
      <c r="H466" s="22">
        <v>35934.0</v>
      </c>
      <c r="I466" s="22">
        <v>95681.0</v>
      </c>
      <c r="J466" s="22">
        <v>200880.0</v>
      </c>
      <c r="K466" s="22">
        <v>251582.0</v>
      </c>
      <c r="L466" s="22">
        <v>317515.0</v>
      </c>
      <c r="M466" s="22">
        <v>465071.0</v>
      </c>
      <c r="N466" s="22">
        <v>520648.0</v>
      </c>
      <c r="O466" s="22">
        <v>615357.0</v>
      </c>
      <c r="P466" s="22">
        <v>790191.0</v>
      </c>
      <c r="Q466" s="22">
        <v>695999.0</v>
      </c>
    </row>
    <row r="467" ht="14.25" customHeight="1">
      <c r="D467" s="21">
        <v>73120.0</v>
      </c>
      <c r="E467" s="21" t="s">
        <v>344</v>
      </c>
      <c r="F467" s="22">
        <v>-7209.0</v>
      </c>
      <c r="G467" s="22">
        <v>-25034.0</v>
      </c>
      <c r="H467" s="22">
        <v>-59254.0</v>
      </c>
      <c r="I467" s="22">
        <v>-68012.0</v>
      </c>
      <c r="J467" s="22">
        <v>-61406.0</v>
      </c>
      <c r="K467" s="22">
        <v>-86262.0</v>
      </c>
      <c r="L467" s="22">
        <v>-94843.0</v>
      </c>
      <c r="M467" s="22">
        <v>-126741.0</v>
      </c>
      <c r="N467" s="22">
        <v>-125901.0</v>
      </c>
      <c r="O467" s="22">
        <v>-172070.0</v>
      </c>
      <c r="P467" s="22">
        <v>-165345.0</v>
      </c>
      <c r="Q467" s="22">
        <v>-192368.0</v>
      </c>
    </row>
    <row r="468" ht="14.25" customHeight="1">
      <c r="D468" s="21">
        <v>73122.0</v>
      </c>
      <c r="E468" s="21" t="s">
        <v>345</v>
      </c>
      <c r="L468" s="22">
        <v>-6780.0</v>
      </c>
      <c r="M468" s="22">
        <v>-6780.0</v>
      </c>
      <c r="N468" s="22">
        <v>-6780.0</v>
      </c>
      <c r="O468" s="22">
        <v>-6780.0</v>
      </c>
      <c r="P468" s="22">
        <v>-6780.0</v>
      </c>
      <c r="Q468" s="22">
        <v>-6780.0</v>
      </c>
    </row>
    <row r="469" ht="14.25" customHeight="1">
      <c r="D469" s="21">
        <v>73123.0</v>
      </c>
      <c r="E469" s="21" t="s">
        <v>346</v>
      </c>
      <c r="F469" s="22">
        <v>-5864.0</v>
      </c>
      <c r="G469" s="22">
        <v>26146.0</v>
      </c>
      <c r="H469" s="22">
        <v>-4956.0</v>
      </c>
      <c r="I469" s="22">
        <v>-4956.0</v>
      </c>
      <c r="J469" s="22">
        <v>-4977.0</v>
      </c>
      <c r="K469" s="22">
        <v>-4977.0</v>
      </c>
      <c r="L469" s="22">
        <v>-4977.0</v>
      </c>
      <c r="M469" s="22">
        <v>-80856.0</v>
      </c>
      <c r="N469" s="22">
        <v>-80856.0</v>
      </c>
      <c r="O469" s="22">
        <v>-1321.0</v>
      </c>
      <c r="P469" s="22">
        <v>-9847.0</v>
      </c>
      <c r="Q469" s="21">
        <v>169.0</v>
      </c>
    </row>
    <row r="470" ht="14.25" customHeight="1">
      <c r="D470" s="21">
        <v>73126.0</v>
      </c>
      <c r="E470" s="21" t="s">
        <v>347</v>
      </c>
      <c r="F470" s="21">
        <v>-10.0</v>
      </c>
      <c r="G470" s="21">
        <v>-23.0</v>
      </c>
      <c r="H470" s="21">
        <v>-23.0</v>
      </c>
      <c r="I470" s="21">
        <v>-23.0</v>
      </c>
      <c r="J470" s="21">
        <v>-23.0</v>
      </c>
      <c r="K470" s="21">
        <v>-23.0</v>
      </c>
      <c r="L470" s="21">
        <v>-23.0</v>
      </c>
      <c r="M470" s="21">
        <v>-23.0</v>
      </c>
      <c r="N470" s="21">
        <v>-23.0</v>
      </c>
      <c r="O470" s="21">
        <v>-23.0</v>
      </c>
      <c r="P470" s="21">
        <v>-23.0</v>
      </c>
      <c r="Q470" s="21">
        <v>-43.0</v>
      </c>
    </row>
    <row r="471" ht="14.25" customHeight="1">
      <c r="D471" s="21">
        <v>73130.0</v>
      </c>
      <c r="E471" s="21" t="s">
        <v>348</v>
      </c>
      <c r="Q471" s="22">
        <v>-30274.0</v>
      </c>
    </row>
    <row r="472" ht="14.25" customHeight="1">
      <c r="D472" s="21">
        <v>73140.0</v>
      </c>
      <c r="E472" s="21" t="s">
        <v>349</v>
      </c>
      <c r="F472" s="22">
        <v>-10001.0</v>
      </c>
      <c r="G472" s="22">
        <v>-10001.0</v>
      </c>
      <c r="H472" s="22">
        <v>-10001.0</v>
      </c>
      <c r="I472" s="22">
        <v>-10001.0</v>
      </c>
      <c r="J472" s="22">
        <v>-21001.0</v>
      </c>
      <c r="K472" s="22">
        <v>-21001.0</v>
      </c>
      <c r="L472" s="22">
        <v>-21001.0</v>
      </c>
      <c r="M472" s="22">
        <v>-21001.0</v>
      </c>
      <c r="N472" s="22">
        <v>-21001.0</v>
      </c>
      <c r="O472" s="22">
        <v>-32001.0</v>
      </c>
      <c r="P472" s="22">
        <v>-32001.0</v>
      </c>
      <c r="Q472" s="22">
        <v>-32001.0</v>
      </c>
    </row>
    <row r="473" ht="14.25" customHeight="1">
      <c r="D473" s="21">
        <v>73210.0</v>
      </c>
      <c r="E473" s="21" t="s">
        <v>350</v>
      </c>
      <c r="F473" s="21">
        <v>505.0</v>
      </c>
      <c r="G473" s="21">
        <v>505.0</v>
      </c>
      <c r="H473" s="22">
        <v>1540.0</v>
      </c>
      <c r="I473" s="22">
        <v>1540.0</v>
      </c>
      <c r="J473" s="22">
        <v>1652.0</v>
      </c>
      <c r="K473" s="22">
        <v>2138.0</v>
      </c>
      <c r="L473" s="22">
        <v>2359.0</v>
      </c>
      <c r="M473" s="22">
        <v>3108.0</v>
      </c>
      <c r="N473" s="22">
        <v>3545.0</v>
      </c>
      <c r="O473" s="22">
        <v>4981.0</v>
      </c>
      <c r="P473" s="22">
        <v>5194.0</v>
      </c>
      <c r="Q473" s="22">
        <v>5849.0</v>
      </c>
    </row>
    <row r="474" ht="14.25" customHeight="1">
      <c r="D474" s="21">
        <v>73220.0</v>
      </c>
      <c r="E474" s="21" t="s">
        <v>351</v>
      </c>
      <c r="F474" s="22">
        <v>78319.0</v>
      </c>
      <c r="G474" s="22">
        <v>560246.0</v>
      </c>
      <c r="H474" s="22">
        <v>642204.0</v>
      </c>
      <c r="I474" s="22">
        <v>670253.0</v>
      </c>
      <c r="J474" s="22">
        <v>696423.0</v>
      </c>
      <c r="K474" s="22">
        <v>784687.0</v>
      </c>
      <c r="L474" s="22">
        <v>840929.0</v>
      </c>
      <c r="M474" s="22">
        <v>866943.0</v>
      </c>
      <c r="N474" s="22">
        <v>893527.0</v>
      </c>
      <c r="O474" s="22">
        <v>915490.0</v>
      </c>
      <c r="P474" s="22">
        <v>943136.0</v>
      </c>
      <c r="Q474" s="22">
        <v>895272.0</v>
      </c>
    </row>
    <row r="475" ht="14.25" customHeight="1">
      <c r="D475" s="21">
        <v>73221.0</v>
      </c>
      <c r="E475" s="21" t="s">
        <v>352</v>
      </c>
      <c r="F475" s="22">
        <v>11603.0</v>
      </c>
      <c r="G475" s="22">
        <v>23197.0</v>
      </c>
      <c r="H475" s="22">
        <v>34786.0</v>
      </c>
      <c r="I475" s="22">
        <v>46378.0</v>
      </c>
      <c r="J475" s="22">
        <v>57967.0</v>
      </c>
      <c r="K475" s="22">
        <v>69549.0</v>
      </c>
      <c r="L475" s="22">
        <v>11131.0</v>
      </c>
      <c r="M475" s="22">
        <v>22711.0</v>
      </c>
      <c r="N475" s="22">
        <v>34295.0</v>
      </c>
      <c r="O475" s="22">
        <v>2195884.0</v>
      </c>
      <c r="P475" s="22">
        <v>2207460.0</v>
      </c>
      <c r="Q475" s="22">
        <v>2219030.0</v>
      </c>
    </row>
    <row r="476" ht="14.25" customHeight="1">
      <c r="D476" s="21">
        <v>73223.0</v>
      </c>
      <c r="E476" s="21" t="s">
        <v>96</v>
      </c>
      <c r="O476" s="22">
        <v>972596.0</v>
      </c>
      <c r="P476" s="22">
        <v>1464833.0</v>
      </c>
      <c r="Q476" s="22">
        <v>2.1334427E7</v>
      </c>
    </row>
    <row r="477" ht="14.25" customHeight="1">
      <c r="D477" s="21">
        <v>79011.0</v>
      </c>
      <c r="E477" s="21" t="s">
        <v>82</v>
      </c>
      <c r="F477" s="22">
        <v>3605243.0</v>
      </c>
      <c r="G477" s="22">
        <v>7210486.0</v>
      </c>
      <c r="H477" s="22">
        <v>1.0340388E7</v>
      </c>
      <c r="I477" s="22">
        <v>1.3985249E7</v>
      </c>
      <c r="J477" s="22">
        <v>1.763011E7</v>
      </c>
      <c r="K477" s="22">
        <v>2.1331992E7</v>
      </c>
      <c r="L477" s="22">
        <v>2.5161187E7</v>
      </c>
      <c r="M477" s="22">
        <v>2.8990381E7</v>
      </c>
      <c r="N477" s="22">
        <v>3.3886372E7</v>
      </c>
      <c r="O477" s="22">
        <v>3.906554E7</v>
      </c>
      <c r="P477" s="22">
        <v>4.3921009E7</v>
      </c>
      <c r="Q477" s="22">
        <v>5.0303675E7</v>
      </c>
    </row>
    <row r="478" ht="14.25" customHeight="1">
      <c r="D478" s="21">
        <v>79015.0</v>
      </c>
      <c r="E478" s="21" t="s">
        <v>353</v>
      </c>
      <c r="K478" s="22">
        <v>81473.0</v>
      </c>
      <c r="L478" s="22">
        <v>81473.0</v>
      </c>
      <c r="M478" s="22">
        <v>292383.0</v>
      </c>
      <c r="N478" s="22">
        <v>678893.0</v>
      </c>
      <c r="O478" s="22">
        <v>833032.0</v>
      </c>
      <c r="P478" s="22">
        <v>956311.0</v>
      </c>
      <c r="Q478" s="22">
        <v>1135850.0</v>
      </c>
    </row>
    <row r="479" ht="14.25" customHeight="1">
      <c r="D479" s="21">
        <v>79019.0</v>
      </c>
      <c r="E479" s="21" t="s">
        <v>354</v>
      </c>
      <c r="F479" s="22">
        <v>9327.0</v>
      </c>
      <c r="G479" s="22">
        <v>18653.0</v>
      </c>
      <c r="H479" s="22">
        <v>27980.0</v>
      </c>
      <c r="I479" s="22">
        <v>37306.0</v>
      </c>
      <c r="J479" s="22">
        <v>46633.0</v>
      </c>
      <c r="K479" s="22">
        <v>55959.0</v>
      </c>
      <c r="L479" s="22">
        <v>65286.0</v>
      </c>
      <c r="M479" s="22">
        <v>77786.0</v>
      </c>
      <c r="N479" s="22">
        <v>90286.0</v>
      </c>
      <c r="O479" s="22">
        <v>22083.0</v>
      </c>
      <c r="P479" s="22">
        <v>34583.0</v>
      </c>
      <c r="Q479" s="22">
        <v>59583.0</v>
      </c>
    </row>
    <row r="480" ht="14.25" customHeight="1">
      <c r="D480" s="21">
        <v>79022.0</v>
      </c>
      <c r="E480" s="21" t="s">
        <v>355</v>
      </c>
      <c r="F480" s="22">
        <v>290149.0</v>
      </c>
      <c r="G480" s="22">
        <v>574945.0</v>
      </c>
      <c r="H480" s="22">
        <v>650549.0</v>
      </c>
      <c r="I480" s="22">
        <v>930542.0</v>
      </c>
      <c r="J480" s="22">
        <v>1210535.0</v>
      </c>
      <c r="K480" s="22">
        <v>1110992.0</v>
      </c>
      <c r="L480" s="22">
        <v>1397072.0</v>
      </c>
      <c r="M480" s="22">
        <v>1706936.0</v>
      </c>
      <c r="N480" s="22">
        <v>1789593.0</v>
      </c>
      <c r="O480" s="22">
        <v>2074005.0</v>
      </c>
      <c r="P480" s="22">
        <v>2349243.0</v>
      </c>
      <c r="Q480" s="22">
        <v>5208746.0</v>
      </c>
    </row>
    <row r="481" ht="14.25" customHeight="1">
      <c r="D481" s="21">
        <v>79023.0</v>
      </c>
      <c r="E481" s="21" t="s">
        <v>356</v>
      </c>
      <c r="F481" s="22">
        <v>28572.0</v>
      </c>
      <c r="G481" s="22">
        <v>57145.0</v>
      </c>
      <c r="H481" s="22">
        <v>78190.0</v>
      </c>
      <c r="I481" s="22">
        <v>104253.0</v>
      </c>
      <c r="J481" s="22">
        <v>130316.0</v>
      </c>
      <c r="K481" s="22">
        <v>140958.0</v>
      </c>
      <c r="L481" s="22">
        <v>151600.0</v>
      </c>
      <c r="M481" s="22">
        <v>162242.0</v>
      </c>
      <c r="N481" s="22">
        <v>176977.0</v>
      </c>
      <c r="O481" s="22">
        <v>191560.0</v>
      </c>
      <c r="P481" s="22">
        <v>199413.0</v>
      </c>
      <c r="Q481" s="22">
        <v>214287.0</v>
      </c>
    </row>
    <row r="482" ht="14.25" customHeight="1">
      <c r="D482" s="21">
        <v>79030.0</v>
      </c>
      <c r="E482" s="21" t="s">
        <v>357</v>
      </c>
      <c r="F482" s="22">
        <v>47959.0</v>
      </c>
      <c r="G482" s="22">
        <v>95740.0</v>
      </c>
      <c r="H482" s="22">
        <v>253336.0</v>
      </c>
      <c r="I482" s="22">
        <v>324969.0</v>
      </c>
      <c r="J482" s="22">
        <v>397505.0</v>
      </c>
      <c r="K482" s="22">
        <v>493463.0</v>
      </c>
      <c r="L482" s="22">
        <v>575679.0</v>
      </c>
      <c r="M482" s="22">
        <v>665445.0</v>
      </c>
      <c r="N482" s="22">
        <v>729936.0</v>
      </c>
      <c r="O482" s="22">
        <v>806047.0</v>
      </c>
      <c r="P482" s="22">
        <v>878386.0</v>
      </c>
      <c r="Q482" s="22">
        <v>-1144578.0</v>
      </c>
    </row>
    <row r="483" ht="14.25" customHeight="1">
      <c r="D483" s="21">
        <v>79100.0</v>
      </c>
      <c r="E483" s="21" t="s">
        <v>358</v>
      </c>
      <c r="F483" s="21">
        <v>-141.0</v>
      </c>
      <c r="G483" s="21">
        <v>-262.0</v>
      </c>
      <c r="H483" s="21">
        <v>-370.0</v>
      </c>
      <c r="I483" s="22">
        <v>-4488.0</v>
      </c>
      <c r="J483" s="21">
        <v>-629.0</v>
      </c>
      <c r="K483" s="22">
        <v>-12764.0</v>
      </c>
      <c r="L483" s="22">
        <v>-16826.0</v>
      </c>
      <c r="M483" s="22">
        <v>-20879.0</v>
      </c>
      <c r="N483" s="22">
        <v>-26210.0</v>
      </c>
      <c r="O483" s="22">
        <v>-30209.0</v>
      </c>
      <c r="P483" s="22">
        <v>-33263.0</v>
      </c>
      <c r="Q483" s="22">
        <v>-50994.0</v>
      </c>
    </row>
    <row r="484" ht="14.25" customHeight="1">
      <c r="D484" s="21">
        <v>81000.0</v>
      </c>
      <c r="E484" s="21" t="s">
        <v>81</v>
      </c>
      <c r="F484" s="22">
        <v>4309971.0</v>
      </c>
      <c r="G484" s="22">
        <v>8604289.0</v>
      </c>
      <c r="H484" s="22">
        <v>1.4140827E7</v>
      </c>
      <c r="I484" s="22">
        <v>1.9199613E7</v>
      </c>
      <c r="J484" s="22">
        <v>2.3792257E7</v>
      </c>
      <c r="K484" s="22">
        <v>2.835891E7</v>
      </c>
      <c r="L484" s="22">
        <v>3.2883472E7</v>
      </c>
      <c r="M484" s="22">
        <v>3.7714698E7</v>
      </c>
      <c r="N484" s="22">
        <v>4.7234971E7</v>
      </c>
      <c r="O484" s="22">
        <v>5.7066072E7</v>
      </c>
      <c r="P484" s="22">
        <v>6.0558281E7</v>
      </c>
      <c r="Q484" s="22">
        <v>5.0629854E7</v>
      </c>
    </row>
    <row r="485" ht="14.25" customHeight="1">
      <c r="D485" s="21">
        <v>82000.0</v>
      </c>
      <c r="E485" s="21" t="s">
        <v>359</v>
      </c>
      <c r="F485" s="22">
        <v>134592.0</v>
      </c>
      <c r="G485" s="22">
        <v>275898.0</v>
      </c>
      <c r="H485" s="22">
        <v>458804.0</v>
      </c>
      <c r="I485" s="22">
        <v>625341.0</v>
      </c>
      <c r="J485" s="22">
        <v>778443.0</v>
      </c>
      <c r="K485" s="22">
        <v>923730.0</v>
      </c>
      <c r="L485" s="22">
        <v>1071448.0</v>
      </c>
      <c r="M485" s="22">
        <v>1230080.0</v>
      </c>
      <c r="N485" s="22">
        <v>1444955.0</v>
      </c>
      <c r="O485" s="22">
        <v>1572376.0</v>
      </c>
      <c r="P485" s="22">
        <v>1690666.0</v>
      </c>
      <c r="Q485" s="22">
        <v>3329031.0</v>
      </c>
    </row>
    <row r="486" ht="14.25" customHeight="1"/>
    <row r="487" ht="14.25" customHeight="1"/>
    <row r="488" ht="14.25" customHeight="1"/>
    <row r="489" ht="14.25" customHeight="1">
      <c r="D489" s="22">
        <f t="shared" ref="D489:O489" si="1">SUM(D488)</f>
        <v>0</v>
      </c>
      <c r="E489" s="22">
        <f t="shared" si="1"/>
        <v>0</v>
      </c>
      <c r="F489" s="22">
        <f t="shared" si="1"/>
        <v>0</v>
      </c>
      <c r="G489" s="22">
        <f t="shared" si="1"/>
        <v>0</v>
      </c>
      <c r="H489" s="22">
        <f t="shared" si="1"/>
        <v>0</v>
      </c>
      <c r="I489" s="22">
        <f t="shared" si="1"/>
        <v>0</v>
      </c>
      <c r="J489" s="22">
        <f t="shared" si="1"/>
        <v>0</v>
      </c>
      <c r="K489" s="22">
        <f t="shared" si="1"/>
        <v>0</v>
      </c>
      <c r="L489" s="22">
        <f t="shared" si="1"/>
        <v>0</v>
      </c>
      <c r="M489" s="22">
        <f t="shared" si="1"/>
        <v>0</v>
      </c>
      <c r="N489" s="22">
        <f t="shared" si="1"/>
        <v>0</v>
      </c>
      <c r="O489" s="22">
        <f t="shared" si="1"/>
        <v>0</v>
      </c>
    </row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5:D5"/>
  </mergeCells>
  <printOptions/>
  <pageMargins bottom="0.75" footer="0.0" header="0.0" left="0.7" right="0.7" top="0.75"/>
  <pageSetup orientation="portrait"/>
  <drawing r:id="rId1"/>
</worksheet>
</file>