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<sst xmlns="http://schemas.openxmlformats.org/spreadsheetml/2006/main" uniqueCount="73">
  <si>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</si>
  <si>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</si>
  <si>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(DANIEL BECERRA)</t>
  </si>
  <si>
    <t xml:space="preserve">International Business Partner (IBP) Report - </t>
  </si>
  <si>
    <t>Reflects "Received Revenues" thru:</t>
  </si>
  <si>
    <t>04/30/2017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</si>
  <si>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</si>
  <si>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</si>
  <si>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</si>
  <si>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</si>
  <si>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</si>
  <si>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</si>
  <si>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</si>
  <si>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</si>
  <si>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</si>
  <si>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</si>
  <si>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</si>
  <si>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</si>
  <si>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</si>
  <si>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</si>
  <si>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</si>
  <si>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</si>
  <si>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</si>
  <si>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</si>
  <si>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</si>
  <si>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</si>
  <si>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1/31/2016</t>
  </si>
  <si>
    <t>2/28/2016</t>
  </si>
  <si>
    <t>3/31/2016</t>
  </si>
  <si>
    <t>4/30/2016</t>
  </si>
  <si>
    <t>5/31/2016</t>
  </si>
  <si>
    <t>6/30/2016</t>
  </si>
  <si>
    <t>7/31/2016</t>
  </si>
  <si>
    <t>8/30/2016</t>
  </si>
  <si>
    <t>9/31/2016</t>
  </si>
  <si>
    <t>10/30/2016</t>
  </si>
  <si>
    <t>11/31/2016</t>
  </si>
  <si>
    <t>12/30/2016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</si>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</sst>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0</v>
      </c>
      <c r="C12" s="42" t="str">
        <f>B12</f>
        <v>0</v>
      </c>
      <c r="D12" s="41">
        <v>71040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740</v>
      </c>
      <c r="S12" s="61" t="str">
        <f>R12/K12</f>
        <v>0</v>
      </c>
    </row>
    <row r="13" spans="1:20" customHeight="1" ht="26.25">
      <c r="A13" s="37" t="s">
        <v>27</v>
      </c>
      <c r="B13" s="44">
        <v>0</v>
      </c>
      <c r="C13" s="45" t="str">
        <f>C12+B13</f>
        <v>0</v>
      </c>
      <c r="D13" s="46">
        <v>52170</v>
      </c>
      <c r="E13" s="45" t="str">
        <f>E12+D13</f>
        <v>0</v>
      </c>
      <c r="F13" s="44">
        <v>740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740</v>
      </c>
      <c r="S13" s="65" t="str">
        <f>R13/K13</f>
        <v>0</v>
      </c>
    </row>
    <row r="14" spans="1:20" customHeight="1" ht="26.25">
      <c r="A14" s="37" t="s">
        <v>28</v>
      </c>
      <c r="B14" s="44">
        <v>1480</v>
      </c>
      <c r="C14" s="45" t="str">
        <f>C13+B14</f>
        <v>0</v>
      </c>
      <c r="D14" s="46">
        <v>22200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740</v>
      </c>
      <c r="S14" s="65" t="str">
        <f>R14/K14</f>
        <v>0</v>
      </c>
    </row>
    <row r="15" spans="1:20" customHeight="1" ht="25.5">
      <c r="A15" s="37" t="s">
        <v>29</v>
      </c>
      <c r="B15" s="44">
        <v>3000</v>
      </c>
      <c r="C15" s="45" t="str">
        <f>C14+B15</f>
        <v>0</v>
      </c>
      <c r="D15" s="46">
        <v>70300</v>
      </c>
      <c r="E15" s="45" t="str">
        <f>E14+D15</f>
        <v>0</v>
      </c>
      <c r="F15" s="44">
        <v>1520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740</v>
      </c>
      <c r="S15" s="65" t="str">
        <f>R15/K15</f>
        <v>0</v>
      </c>
    </row>
    <row r="16" spans="1:20" customHeight="1" ht="26.25">
      <c r="A16" s="37" t="s">
        <v>30</v>
      </c>
      <c r="B16" s="44">
        <v>2960</v>
      </c>
      <c r="C16" s="45" t="str">
        <f>C15+B16</f>
        <v>0</v>
      </c>
      <c r="D16" s="44">
        <v>67340</v>
      </c>
      <c r="E16" s="45" t="str">
        <f>E15+D16</f>
        <v>0</v>
      </c>
      <c r="F16" s="44">
        <v>740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740</v>
      </c>
      <c r="S16" s="65" t="str">
        <f>R16/K16</f>
        <v>0</v>
      </c>
    </row>
    <row r="17" spans="1:20" customHeight="1" ht="26.25">
      <c r="A17" s="37" t="s">
        <v>31</v>
      </c>
      <c r="B17" s="44">
        <v>2960</v>
      </c>
      <c r="C17" s="45" t="str">
        <f>C16+B17</f>
        <v>0</v>
      </c>
      <c r="D17" s="44">
        <v>19980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740</v>
      </c>
      <c r="S17" s="65" t="str">
        <f>R17/K17</f>
        <v>0</v>
      </c>
    </row>
    <row r="18" spans="1:20" customHeight="1" ht="25.5">
      <c r="A18" s="37" t="s">
        <v>32</v>
      </c>
      <c r="B18" s="44">
        <v>1480</v>
      </c>
      <c r="C18" s="45" t="str">
        <f>C17+B18</f>
        <v>0</v>
      </c>
      <c r="D18" s="44">
        <v>71040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740</v>
      </c>
      <c r="S18" s="65" t="str">
        <f>R18/K18</f>
        <v>0</v>
      </c>
    </row>
    <row r="19" spans="1:20" customHeight="1" ht="26.25">
      <c r="A19" s="37" t="s">
        <v>33</v>
      </c>
      <c r="B19" s="44">
        <v>2960</v>
      </c>
      <c r="C19" s="45" t="str">
        <f>C18+B19</f>
        <v>0</v>
      </c>
      <c r="D19" s="44">
        <v>81030</v>
      </c>
      <c r="E19" s="45" t="str">
        <f>E18+D19</f>
        <v>0</v>
      </c>
      <c r="F19" s="44">
        <v>740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740</v>
      </c>
      <c r="S19" s="65" t="str">
        <f>R19/K19</f>
        <v>0</v>
      </c>
    </row>
    <row r="20" spans="1:20" customHeight="1" ht="26.25">
      <c r="A20" s="37" t="s">
        <v>34</v>
      </c>
      <c r="B20" s="44">
        <v>2220</v>
      </c>
      <c r="C20" s="45" t="str">
        <f>C19+B20</f>
        <v>0</v>
      </c>
      <c r="D20" s="44">
        <v>39590</v>
      </c>
      <c r="E20" s="45" t="str">
        <f>E19+D20</f>
        <v>0</v>
      </c>
      <c r="F20" s="44">
        <v>1480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740</v>
      </c>
      <c r="S20" s="65" t="str">
        <f>R20/K20</f>
        <v>0</v>
      </c>
    </row>
    <row r="21" spans="1:20" customHeight="1" ht="25.5">
      <c r="A21" s="37" t="s">
        <v>35</v>
      </c>
      <c r="B21" s="44">
        <v>1480</v>
      </c>
      <c r="C21" s="45" t="str">
        <f>C20+B21</f>
        <v>0</v>
      </c>
      <c r="D21" s="44">
        <v>74000</v>
      </c>
      <c r="E21" s="45" t="str">
        <f>E20+D21</f>
        <v>0</v>
      </c>
      <c r="F21" s="44">
        <v>740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740</v>
      </c>
      <c r="S21" s="65" t="str">
        <f>R21/K21</f>
        <v>0</v>
      </c>
    </row>
    <row r="22" spans="1:20" customHeight="1" ht="26.25">
      <c r="A22" s="37" t="s">
        <v>36</v>
      </c>
      <c r="B22" s="44">
        <v>3700</v>
      </c>
      <c r="C22" s="45" t="str">
        <f>C21+B22</f>
        <v>0</v>
      </c>
      <c r="D22" s="44">
        <v>54760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740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41070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740</v>
      </c>
      <c r="S23" s="78" t="str">
        <f>R23/K23</f>
        <v>0</v>
      </c>
    </row>
    <row r="26" spans="1:20" customHeight="1" ht="33.75">
      <c r="A26" s="107">
        <v>2017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>
      <c r="A32" s="36" t="s">
        <v>38</v>
      </c>
      <c r="B32" s="41">
        <v>68010</v>
      </c>
      <c r="C32" s="42" t="str">
        <f>B32</f>
        <v>0</v>
      </c>
      <c r="D32" s="41">
        <v>3000</v>
      </c>
      <c r="E32" s="43" t="str">
        <f>D32</f>
        <v>0</v>
      </c>
      <c r="F32" s="41">
        <v>780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1638</v>
      </c>
      <c r="S32" s="61" t="str">
        <f>R32/K32</f>
        <v>0</v>
      </c>
    </row>
    <row r="33" spans="1:20" customHeight="1" ht="26.25">
      <c r="A33" s="37" t="s">
        <v>39</v>
      </c>
      <c r="B33" s="44">
        <v>79930</v>
      </c>
      <c r="C33" s="45" t="str">
        <f>C32+B33</f>
        <v>0</v>
      </c>
      <c r="D33" s="46">
        <v>8186</v>
      </c>
      <c r="E33" s="45" t="str">
        <f>E32+D33</f>
        <v>0</v>
      </c>
      <c r="F33" s="44">
        <v>740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1638</v>
      </c>
      <c r="S33" s="65" t="str">
        <f>R33/K33</f>
        <v>0</v>
      </c>
    </row>
    <row r="34" spans="1:20" customHeight="1" ht="26.25">
      <c r="A34" s="37" t="s">
        <v>40</v>
      </c>
      <c r="B34" s="44">
        <v>69140</v>
      </c>
      <c r="C34" s="45" t="str">
        <f>C33+B34</f>
        <v>0</v>
      </c>
      <c r="D34" s="46">
        <v>5820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1638</v>
      </c>
      <c r="S34" s="65" t="str">
        <f>R34/K34</f>
        <v>0</v>
      </c>
    </row>
    <row r="35" spans="1:20" customHeight="1" ht="25.5" hidden="true">
      <c r="A35" s="37" t="s">
        <v>41</v>
      </c>
      <c r="B35" s="44">
        <v>780</v>
      </c>
      <c r="C35" s="45" t="str">
        <f>C34+B35</f>
        <v>0</v>
      </c>
      <c r="D35" s="46">
        <v>4600</v>
      </c>
      <c r="E35" s="45" t="str">
        <f>E34+D35</f>
        <v>0</v>
      </c>
      <c r="F35" s="44">
        <v>780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1638</v>
      </c>
      <c r="S35" s="65" t="str">
        <f>R35/K35</f>
        <v>0</v>
      </c>
    </row>
    <row r="36" spans="1:20" customHeight="1" ht="26.25" hidden="true">
      <c r="A36" s="37" t="s">
        <v>42</v>
      </c>
      <c r="B36" s="44">
        <v>10140</v>
      </c>
      <c r="C36" s="45" t="str">
        <f>C35+B36</f>
        <v>0</v>
      </c>
      <c r="D36" s="44">
        <v>780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1638</v>
      </c>
      <c r="S36" s="65" t="str">
        <f>R36/K36</f>
        <v>0</v>
      </c>
    </row>
    <row r="37" spans="1:20" customHeight="1" ht="26.25" hidden="true">
      <c r="A37" s="37" t="s">
        <v>43</v>
      </c>
      <c r="B37" s="44">
        <v>2340</v>
      </c>
      <c r="C37" s="45" t="str">
        <f>C36+B37</f>
        <v>0</v>
      </c>
      <c r="D37" s="44">
        <v>11388</v>
      </c>
      <c r="E37" s="45" t="str">
        <f>E36+D37</f>
        <v>0</v>
      </c>
      <c r="F37" s="44">
        <v>1560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1638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1638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1638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1560</v>
      </c>
      <c r="E40" s="45" t="str">
        <f>E39+D40</f>
        <v>0</v>
      </c>
      <c r="F40" s="44">
        <v>780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1638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1638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1638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1638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