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<sst xmlns="http://schemas.openxmlformats.org/spreadsheetml/2006/main" uniqueCount="73">
  <si>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</si>
  <si>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</si>
  <si>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(DANIEL BECERRA)</t>
  </si>
  <si>
    <t xml:space="preserve">International Business Partner (IBP) Report - </t>
  </si>
  <si>
    <t>Reflects "Received Revenues" thru:</t>
  </si>
  <si>
    <t>06/08/2017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</si>
  <si>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</si>
  <si>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</si>
  <si>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</si>
  <si>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</si>
  <si>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</si>
  <si>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</si>
  <si>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</si>
  <si>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</si>
  <si>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</si>
  <si>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</si>
  <si>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</si>
  <si>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</si>
  <si>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</si>
  <si>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</si>
  <si>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</si>
  <si>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</si>
  <si>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</si>
  <si>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</si>
  <si>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</si>
  <si>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</si>
  <si>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1/31/2017</t>
  </si>
  <si>
    <t>2/28/2017</t>
  </si>
  <si>
    <t>3/31/2017</t>
  </si>
  <si>
    <t>4/30/2017</t>
  </si>
  <si>
    <t>5/31/2017</t>
  </si>
  <si>
    <t>6/30/2017</t>
  </si>
  <si>
    <t>7/31/2017</t>
  </si>
  <si>
    <t>8/30/2017</t>
  </si>
  <si>
    <t>9/31/2017</t>
  </si>
  <si>
    <t>10/30/2017</t>
  </si>
  <si>
    <t>11/31/2017</t>
  </si>
  <si>
    <t>12/30/2017</t>
  </si>
  <si>
    <t>1/31/2018</t>
  </si>
  <si>
    <t>2/28/2018</t>
  </si>
  <si>
    <t>3/31/2018</t>
  </si>
  <si>
    <t>4/30/2018</t>
  </si>
  <si>
    <t>5/31/2018</t>
  </si>
  <si>
    <t>6/30/2018</t>
  </si>
  <si>
    <t>7/31/2018</t>
  </si>
  <si>
    <t>8/30/2018</t>
  </si>
  <si>
    <t>9/31/2018</t>
  </si>
  <si>
    <t>10/30/2018</t>
  </si>
  <si>
    <t>11/31/2018</t>
  </si>
  <si>
    <t>12/30/2018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</si>
  <si>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</si>
  <si>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</si>
  <si>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</si>
  <si>
    <t>PE-01-01</t>
  </si>
  <si>
    <t>MANOLO VEGA</t>
  </si>
  <si>
    <t>PE-01-02</t>
  </si>
  <si>
    <t>PE-01-03</t>
  </si>
  <si>
    <t>JULIO NORIEGA</t>
  </si>
  <si>
    <t>PE-01-04</t>
  </si>
  <si>
    <t>FELIPE DEL RIO</t>
  </si>
  <si>
    <t>PE-01-05</t>
  </si>
  <si>
    <t>JACKIE SAETTONE</t>
  </si>
  <si>
    <t>PE-01-06</t>
  </si>
  <si>
    <t>PE-01-07</t>
  </si>
  <si>
    <t>MARTIN REAñO</t>
  </si>
  <si>
    <t>PE-01-08</t>
  </si>
  <si>
    <t>PE-01-09</t>
  </si>
  <si>
    <t>PE-01-10</t>
  </si>
  <si>
    <t>OMAR GOYENECHEA</t>
  </si>
  <si>
    <t>PE-01-K1</t>
  </si>
  <si>
    <t>DIEGO GONZALEZ</t>
  </si>
  <si>
    <t>PE-01-SP1</t>
  </si>
  <si>
    <t>SUSANA LUNA</t>
  </si>
</sst>
</file>

<file path=xl/styles.xml><?xml version="1.0" encoding="utf-8"?>
<styleSheet xmlns="http://schemas.openxmlformats.org/spreadsheetml/2006/main" xml:space="preserve">
  <numFmts count="7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</fills>
  <borders count="30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0" applyFont="1" applyNumberFormat="1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9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165" fillId="2" borderId="15" applyFont="1" applyNumberFormat="1" applyFill="0" applyBorder="1" applyAlignment="1">
      <alignment horizontal="center" vertical="center" textRotation="0" wrapText="false" shrinkToFit="false"/>
    </xf>
    <xf xfId="0" fontId="9" numFmtId="165" fillId="2" borderId="16" applyFont="1" applyNumberFormat="1" applyFill="0" applyBorder="1" applyAlignment="1">
      <alignment horizontal="center" vertical="center" textRotation="0" wrapText="false" shrinkToFit="false"/>
    </xf>
    <xf xfId="0" fontId="9" numFmtId="165" fillId="2" borderId="17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3" fillId="2" borderId="3" applyFont="1" applyNumberFormat="1" applyFill="0" applyBorder="1" applyAlignment="1">
      <alignment horizontal="center" vertical="center" textRotation="0" wrapText="false" shrinkToFit="false"/>
    </xf>
    <xf xfId="0" fontId="11" numFmtId="3" fillId="2" borderId="4" applyFont="1" applyNumberFormat="1" applyFill="0" applyBorder="1" applyAlignment="1">
      <alignment horizontal="center" vertical="center" textRotation="0" wrapText="false" shrinkToFit="false"/>
    </xf>
    <xf xfId="0" fontId="11" numFmtId="3" fillId="2" borderId="7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19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20" applyFont="1" applyNumberFormat="1" applyFill="0" applyBorder="1" applyAlignment="1">
      <alignment horizontal="center" vertical="center" textRotation="0" wrapText="false" shrinkToFit="false"/>
    </xf>
    <xf xfId="0" fontId="11" numFmtId="3" fillId="2" borderId="11" applyFont="1" applyNumberFormat="1" applyFill="0" applyBorder="1" applyAlignment="1">
      <alignment horizontal="center" vertical="center" textRotation="0" wrapText="false" shrinkToFit="false"/>
    </xf>
    <xf xfId="0" fontId="11" numFmtId="3" fillId="2" borderId="14" applyFont="1" applyNumberFormat="1" applyFill="0" applyBorder="1" applyAlignment="1">
      <alignment horizontal="center" vertical="center" textRotation="0" wrapText="false" shrinkToFit="false"/>
    </xf>
    <xf xfId="0" fontId="11" numFmtId="3" fillId="2" borderId="0" applyFont="1" applyNumberFormat="1" applyFill="0" applyBorder="0" applyAlignment="1">
      <alignment horizontal="center" vertical="center" textRotation="0" wrapText="false" shrinkToFit="false"/>
    </xf>
    <xf xfId="0" fontId="11" numFmtId="3" fillId="2" borderId="21" applyFont="1" applyNumberFormat="1" applyFill="0" applyBorder="1" applyAlignment="1">
      <alignment horizontal="center" vertical="center" textRotation="0" wrapText="false" shrinkToFit="false"/>
    </xf>
    <xf xfId="0" fontId="11" numFmtId="3" fillId="2" borderId="22" applyFont="1" applyNumberFormat="1" applyFill="0" applyBorder="1" applyAlignment="1">
      <alignment horizontal="center" vertical="center" textRotation="0" wrapText="false" shrinkToFit="false"/>
    </xf>
    <xf xfId="0" fontId="11" numFmtId="166" fillId="3" borderId="23" applyFont="1" applyNumberFormat="1" applyFill="1" applyBorder="1" applyAlignment="1">
      <alignment horizontal="center" vertical="center" textRotation="0" wrapText="false" shrinkToFit="false"/>
    </xf>
    <xf xfId="0" fontId="11" numFmtId="167" fillId="2" borderId="3" applyFont="1" applyNumberFormat="1" applyFill="0" applyBorder="1" applyAlignment="1">
      <alignment horizontal="center" vertical="center" textRotation="0" wrapText="false" shrinkToFit="false"/>
    </xf>
    <xf xfId="0" fontId="11" numFmtId="167" fillId="2" borderId="22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168" fillId="2" borderId="23" applyFont="1" applyNumberFormat="1" applyFill="0" applyBorder="1" applyAlignment="1">
      <alignment horizontal="center" vertical="center" textRotation="0" wrapText="false" shrinkToFit="false"/>
    </xf>
    <xf xfId="0" fontId="12" numFmtId="169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170" fillId="3" borderId="15" applyFont="1" applyNumberFormat="1" applyFill="1" applyBorder="1" applyAlignment="1">
      <alignment horizontal="center" vertical="center" textRotation="0" wrapText="false" shrinkToFit="false"/>
    </xf>
    <xf xfId="0" fontId="11" numFmtId="168" fillId="2" borderId="12" applyFont="1" applyNumberFormat="1" applyFill="0" applyBorder="1" applyAlignment="1">
      <alignment horizontal="center" vertical="center" textRotation="0" wrapText="false" shrinkToFit="false"/>
    </xf>
    <xf xfId="0" fontId="11" numFmtId="166" fillId="3" borderId="16" applyFont="1" applyNumberFormat="1" applyFill="1" applyBorder="1" applyAlignment="1">
      <alignment horizontal="center" vertical="center" textRotation="0" wrapText="false" shrinkToFit="false"/>
    </xf>
    <xf xfId="0" fontId="11" numFmtId="167" fillId="2" borderId="18" applyFont="1" applyNumberFormat="1" applyFill="0" applyBorder="1" applyAlignment="1">
      <alignment horizontal="center" vertical="center" textRotation="0" wrapText="false" shrinkToFit="false"/>
    </xf>
    <xf xfId="0" fontId="11" numFmtId="167" fillId="2" borderId="19" applyFont="1" applyNumberFormat="1" applyFill="0" applyBorder="1" applyAlignment="1">
      <alignment horizontal="center" vertical="center" textRotation="0" wrapText="false" shrinkToFit="false"/>
    </xf>
    <xf xfId="0" fontId="11" numFmtId="168" fillId="2" borderId="16" applyFont="1" applyNumberFormat="1" applyFill="0" applyBorder="1" applyAlignment="1">
      <alignment horizontal="center" vertical="center" textRotation="0" wrapText="false" shrinkToFit="false"/>
    </xf>
    <xf xfId="0" fontId="12" numFmtId="169" fillId="2" borderId="13" applyFont="1" applyNumberFormat="1" applyFill="0" applyBorder="1" applyAlignment="1">
      <alignment horizontal="center" vertical="bottom" textRotation="0" wrapText="false" shrinkToFit="false"/>
    </xf>
    <xf xfId="0" fontId="11" numFmtId="170" fillId="3" borderId="16" applyFont="1" applyNumberFormat="1" applyFill="1" applyBorder="1" applyAlignment="1">
      <alignment horizontal="center" vertical="center" textRotation="0" wrapText="false" shrinkToFit="false"/>
    </xf>
    <xf xfId="0" fontId="12" numFmtId="168" fillId="4" borderId="24" applyFont="1" applyNumberFormat="1" applyFill="1" applyBorder="1" applyAlignment="1">
      <alignment horizontal="center" vertical="bottom" textRotation="0" wrapText="false" shrinkToFit="false"/>
    </xf>
    <xf xfId="0" fontId="8" numFmtId="44" fillId="2" borderId="0" applyFont="1" applyNumberFormat="1" applyFill="0" applyBorder="0" applyAlignment="1">
      <alignment horizontal="center" vertical="bottom" textRotation="0" wrapText="false" shrinkToFit="false"/>
    </xf>
    <xf xfId="0" fontId="12" numFmtId="44" fillId="2" borderId="0" applyFont="1" applyNumberFormat="1" applyFill="0" applyBorder="0" applyAlignment="1">
      <alignment horizontal="center" vertical="bottom" textRotation="0" wrapText="false" shrinkToFit="false"/>
    </xf>
    <xf xfId="0" fontId="11" numFmtId="3" fillId="2" borderId="25" applyFont="1" applyNumberFormat="1" applyFill="0" applyBorder="1" applyAlignment="1">
      <alignment horizontal="center" vertical="center" textRotation="0" wrapText="false" shrinkToFit="false"/>
    </xf>
    <xf xfId="0" fontId="11" numFmtId="3" fillId="2" borderId="26" applyFont="1" applyNumberFormat="1" applyFill="0" applyBorder="1" applyAlignment="1">
      <alignment horizontal="center" vertical="center" textRotation="0" wrapText="false" shrinkToFit="false"/>
    </xf>
    <xf xfId="0" fontId="11" numFmtId="166" fillId="3" borderId="17" applyFont="1" applyNumberFormat="1" applyFill="1" applyBorder="1" applyAlignment="1">
      <alignment horizontal="center" vertical="center" textRotation="0" wrapText="false" shrinkToFit="false"/>
    </xf>
    <xf xfId="0" fontId="11" numFmtId="167" fillId="2" borderId="26" applyFont="1" applyNumberFormat="1" applyFill="0" applyBorder="1" applyAlignment="1">
      <alignment horizontal="center" vertical="center" textRotation="0" wrapText="false" shrinkToFit="false"/>
    </xf>
    <xf xfId="0" fontId="11" numFmtId="167" fillId="2" borderId="25" applyFont="1" applyNumberFormat="1" applyFill="0" applyBorder="1" applyAlignment="1">
      <alignment horizontal="center" vertical="center" textRotation="0" wrapText="false" shrinkToFit="false"/>
    </xf>
    <xf xfId="0" fontId="11" numFmtId="168" fillId="2" borderId="17" applyFont="1" applyNumberFormat="1" applyFill="0" applyBorder="1" applyAlignment="1">
      <alignment horizontal="center" vertical="center" textRotation="0" wrapText="false" shrinkToFit="false"/>
    </xf>
    <xf xfId="0" fontId="11" numFmtId="170" fillId="3" borderId="17" applyFont="1" applyNumberFormat="1" applyFill="1" applyBorder="1" applyAlignment="1">
      <alignment horizontal="center" vertical="center" textRotation="0" wrapText="false" shrinkToFit="false"/>
    </xf>
    <xf xfId="0" fontId="11" numFmtId="168" fillId="2" borderId="8" applyFont="1" applyNumberFormat="1" applyFill="0" applyBorder="1" applyAlignment="1">
      <alignment horizontal="center" vertical="center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4" borderId="27" applyFont="1" applyNumberFormat="0" applyFill="1" applyBorder="1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17" numFmtId="0" fillId="2" borderId="27" applyFont="1" applyNumberFormat="0" applyFill="0" applyBorder="1" applyAlignment="1">
      <alignment horizontal="center" vertical="center" textRotation="0" wrapText="false" shrinkToFit="false"/>
    </xf>
    <xf xfId="0" fontId="17" numFmtId="0" fillId="2" borderId="28" applyFont="1" applyNumberFormat="0" applyFill="0" applyBorder="1" applyAlignment="1">
      <alignment horizontal="center" vertical="center" textRotation="0" wrapText="false" shrinkToFit="false"/>
    </xf>
    <xf xfId="0" fontId="17" numFmtId="0" fillId="2" borderId="24" applyFont="1" applyNumberFormat="0" applyFill="0" applyBorder="1" applyAlignment="1">
      <alignment horizontal="center" vertical="center" textRotation="0" wrapText="false" shrinkToFit="false"/>
    </xf>
    <xf xfId="0" fontId="11" numFmtId="0" fillId="4" borderId="27" applyFont="1" applyNumberFormat="0" applyFill="1" applyBorder="1" applyAlignment="1">
      <alignment horizontal="center" vertical="center" textRotation="0" wrapText="false" shrinkToFit="false"/>
    </xf>
    <xf xfId="0" fontId="11" numFmtId="0" fillId="4" borderId="28" applyFont="1" applyNumberFormat="0" applyFill="1" applyBorder="1" applyAlignment="1">
      <alignment horizontal="center" vertical="center" textRotation="0" wrapText="false" shrinkToFit="false"/>
    </xf>
    <xf xfId="0" fontId="11" numFmtId="0" fillId="4" borderId="24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4" borderId="27" applyFont="1" applyNumberFormat="0" applyFill="1" applyBorder="1" applyAlignment="1">
      <alignment horizontal="center" vertical="bottom" textRotation="0" wrapText="false" shrinkToFit="false"/>
    </xf>
    <xf xfId="0" fontId="17" numFmtId="0" fillId="4" borderId="28" applyFont="1" applyNumberFormat="0" applyFill="1" applyBorder="1" applyAlignment="1">
      <alignment horizontal="center" vertical="bottom" textRotation="0" wrapText="false" shrinkToFit="false"/>
    </xf>
    <xf xfId="0" fontId="17" numFmtId="0" fillId="4" borderId="24" applyFont="1" applyNumberFormat="0" applyFill="1" applyBorder="1" applyAlignment="1">
      <alignment horizontal="center" vertical="bottom" textRotation="0" wrapText="false" shrinkToFit="false"/>
    </xf>
    <xf xfId="0" fontId="11" numFmtId="0" fillId="4" borderId="29" applyFont="1" applyNumberFormat="0" applyFill="1" applyBorder="1" applyAlignment="1">
      <alignment horizontal="center" vertical="center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false" shrinkToFit="false"/>
    </xf>
    <xf xfId="0" fontId="11" numFmtId="0" fillId="6" borderId="29" applyFont="1" applyNumberFormat="0" applyFill="1" applyBorder="1" applyAlignment="1">
      <alignment horizontal="center" vertical="center" textRotation="0" wrapText="false" shrinkToFit="false"/>
    </xf>
    <xf xfId="0" fontId="11" numFmtId="0" fillId="6" borderId="7" applyFont="1" applyNumberFormat="0" applyFill="1" applyBorder="1" applyAlignment="1">
      <alignment horizontal="center" vertical="center" textRotation="0" wrapText="false" shrinkToFit="false"/>
    </xf>
    <xf xfId="0" fontId="19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28" applyFont="1" applyNumberFormat="0" applyFill="0" applyBorder="1" applyAlignment="1">
      <alignment horizontal="center" vertical="bottom" textRotation="0" wrapText="false" shrinkToFit="false"/>
    </xf>
    <xf xfId="0" fontId="9" numFmtId="0" fillId="2" borderId="24" applyFont="1" applyNumberFormat="0" applyFill="0" applyBorder="1" applyAlignment="1">
      <alignment horizontal="center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false" showRowColHeaders="1">
      <selection activeCell="C61" sqref="C61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1"/>
      <c r="R1" s="1"/>
      <c r="S1" s="1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</row>
    <row r="3" spans="1:20" customHeight="1" ht="27.75">
      <c r="A3" s="86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"/>
      <c r="R3" s="1"/>
      <c r="S3" s="1"/>
    </row>
    <row r="4" spans="1:20">
      <c r="A4" s="1"/>
      <c r="B4" s="1"/>
      <c r="C4" s="1"/>
      <c r="D4" s="1"/>
      <c r="E4" s="3"/>
      <c r="F4" s="3"/>
      <c r="G4" s="3"/>
      <c r="H4" s="89"/>
      <c r="I4" s="89"/>
      <c r="J4" s="89"/>
      <c r="K4" s="4"/>
      <c r="L4" s="4"/>
      <c r="M4" s="4"/>
      <c r="N4" s="1"/>
      <c r="O4" s="1"/>
      <c r="P4" s="1"/>
      <c r="Q4" s="1"/>
      <c r="R4" s="1"/>
      <c r="S4" s="1"/>
    </row>
    <row r="5" spans="1:20" customHeight="1" ht="20.25">
      <c r="A5" s="5" t="s">
        <v>3</v>
      </c>
      <c r="B5" s="5"/>
      <c r="C5" s="5"/>
      <c r="D5" s="5"/>
      <c r="E5" s="90"/>
      <c r="F5" s="90"/>
      <c r="G5" s="3"/>
      <c r="H5" s="4"/>
      <c r="I5" s="91" t="s">
        <v>4</v>
      </c>
      <c r="J5" s="91"/>
      <c r="K5" s="91"/>
      <c r="L5" s="91"/>
      <c r="M5" s="91"/>
      <c r="N5" s="91"/>
      <c r="O5" s="91"/>
      <c r="P5" s="6" t="s">
        <v>5</v>
      </c>
      <c r="Q5" s="1"/>
      <c r="R5" s="1"/>
      <c r="S5" s="1"/>
    </row>
    <row r="6" spans="1:20" customHeight="1" ht="30">
      <c r="A6" s="84" t="s">
        <v>1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7"/>
      <c r="R6" s="7"/>
      <c r="S6" s="7"/>
    </row>
    <row r="7" spans="1:20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customHeight="1" ht="36">
      <c r="A8" s="8"/>
      <c r="B8" s="92" t="s">
        <v>6</v>
      </c>
      <c r="C8" s="93"/>
      <c r="D8" s="93"/>
      <c r="E8" s="93"/>
      <c r="F8" s="93"/>
      <c r="G8" s="94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5" t="s">
        <v>7</v>
      </c>
      <c r="C9" s="96"/>
      <c r="D9" s="95" t="s">
        <v>8</v>
      </c>
      <c r="E9" s="97"/>
      <c r="F9" s="96" t="s">
        <v>9</v>
      </c>
      <c r="G9" s="97"/>
      <c r="H9" s="12"/>
      <c r="I9" s="95" t="s">
        <v>10</v>
      </c>
      <c r="J9" s="97"/>
      <c r="K9" s="12"/>
      <c r="L9" s="95" t="s">
        <v>10</v>
      </c>
      <c r="M9" s="97"/>
      <c r="N9" s="12"/>
      <c r="O9" s="103" t="s">
        <v>11</v>
      </c>
      <c r="P9" s="104"/>
      <c r="Q9" s="13"/>
      <c r="R9" s="105" t="s">
        <v>12</v>
      </c>
      <c r="S9" s="106"/>
    </row>
    <row r="10" spans="1:20" customHeight="1" ht="18.75">
      <c r="A10" s="14" t="s">
        <v>13</v>
      </c>
      <c r="B10" s="15" t="s">
        <v>14</v>
      </c>
      <c r="C10" s="16" t="s">
        <v>15</v>
      </c>
      <c r="D10" s="15" t="s">
        <v>14</v>
      </c>
      <c r="E10" s="16" t="s">
        <v>15</v>
      </c>
      <c r="F10" s="17" t="s">
        <v>14</v>
      </c>
      <c r="G10" s="18" t="s">
        <v>15</v>
      </c>
      <c r="H10" s="19"/>
      <c r="I10" s="15" t="s">
        <v>14</v>
      </c>
      <c r="J10" s="16" t="s">
        <v>15</v>
      </c>
      <c r="K10" s="20" t="s">
        <v>16</v>
      </c>
      <c r="L10" s="17" t="s">
        <v>14</v>
      </c>
      <c r="M10" s="18" t="s">
        <v>15</v>
      </c>
      <c r="N10" s="21"/>
      <c r="O10" s="22" t="s">
        <v>14</v>
      </c>
      <c r="P10" s="23" t="s">
        <v>17</v>
      </c>
      <c r="Q10" s="24"/>
      <c r="R10" s="25" t="s">
        <v>12</v>
      </c>
      <c r="S10" s="26" t="s">
        <v>12</v>
      </c>
    </row>
    <row r="11" spans="1:20" customHeight="1" ht="19.5">
      <c r="A11" s="27" t="s">
        <v>18</v>
      </c>
      <c r="B11" s="28" t="s">
        <v>19</v>
      </c>
      <c r="C11" s="18" t="s">
        <v>20</v>
      </c>
      <c r="D11" s="28" t="s">
        <v>19</v>
      </c>
      <c r="E11" s="18" t="s">
        <v>20</v>
      </c>
      <c r="F11" s="29" t="s">
        <v>19</v>
      </c>
      <c r="G11" s="30" t="s">
        <v>20</v>
      </c>
      <c r="H11" s="19"/>
      <c r="I11" s="28" t="s">
        <v>19</v>
      </c>
      <c r="J11" s="18" t="s">
        <v>20</v>
      </c>
      <c r="K11" s="31" t="s">
        <v>21</v>
      </c>
      <c r="L11" s="17" t="s">
        <v>19</v>
      </c>
      <c r="M11" s="18" t="s">
        <v>20</v>
      </c>
      <c r="N11" s="21"/>
      <c r="O11" s="32" t="s">
        <v>22</v>
      </c>
      <c r="P11" s="33" t="s">
        <v>23</v>
      </c>
      <c r="Q11" s="24"/>
      <c r="R11" s="34" t="s">
        <v>24</v>
      </c>
      <c r="S11" s="35" t="s">
        <v>25</v>
      </c>
    </row>
    <row r="12" spans="1:20" customHeight="1" ht="25.5">
      <c r="A12" s="36" t="s">
        <v>26</v>
      </c>
      <c r="B12" s="41">
        <v>3000</v>
      </c>
      <c r="C12" s="42" t="str">
        <f>B12</f>
        <v>0</v>
      </c>
      <c r="D12" s="41">
        <v>68010</v>
      </c>
      <c r="E12" s="43" t="str">
        <f>D12</f>
        <v>0</v>
      </c>
      <c r="F12" s="41">
        <v>780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1</v>
      </c>
      <c r="L12" s="54" t="str">
        <f>IF(K12&gt;0,I12/K12,0)</f>
        <v>0</v>
      </c>
      <c r="M12" s="55" t="str">
        <f>L12</f>
        <v>0</v>
      </c>
      <c r="N12" s="56"/>
      <c r="O12" s="57" t="str">
        <f>L12*0.2</f>
        <v>0</v>
      </c>
      <c r="P12" s="58"/>
      <c r="Q12" s="59"/>
      <c r="R12" s="60">
        <v>780</v>
      </c>
      <c r="S12" s="61" t="str">
        <f>R12/K12</f>
        <v>0</v>
      </c>
    </row>
    <row r="13" spans="1:20" customHeight="1" ht="26.25">
      <c r="A13" s="37" t="s">
        <v>27</v>
      </c>
      <c r="B13" s="44">
        <v>8186</v>
      </c>
      <c r="C13" s="45" t="str">
        <f>C12+B13</f>
        <v>0</v>
      </c>
      <c r="D13" s="46">
        <v>79930</v>
      </c>
      <c r="E13" s="45" t="str">
        <f>E12+D13</f>
        <v>0</v>
      </c>
      <c r="F13" s="44">
        <v>740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1</v>
      </c>
      <c r="L13" s="63" t="str">
        <f>IF(K13&gt;0,I13/K13,0)</f>
        <v>0</v>
      </c>
      <c r="M13" s="64" t="str">
        <f>L13+M12</f>
        <v>0</v>
      </c>
      <c r="N13" s="56"/>
      <c r="O13" s="65" t="str">
        <f>L13*0.2</f>
        <v>0</v>
      </c>
      <c r="P13" s="66"/>
      <c r="Q13" s="59"/>
      <c r="R13" s="67">
        <v>780</v>
      </c>
      <c r="S13" s="65" t="str">
        <f>R13/K13</f>
        <v>0</v>
      </c>
    </row>
    <row r="14" spans="1:20" customHeight="1" ht="26.25">
      <c r="A14" s="37" t="s">
        <v>28</v>
      </c>
      <c r="B14" s="44">
        <v>5820</v>
      </c>
      <c r="C14" s="45" t="str">
        <f>C13+B14</f>
        <v>0</v>
      </c>
      <c r="D14" s="46">
        <v>69140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</v>
      </c>
      <c r="L14" s="63" t="str">
        <f>IF(K14&gt;0,I14/K14,0)</f>
        <v>0</v>
      </c>
      <c r="M14" s="64" t="str">
        <f>L14+M13</f>
        <v>0</v>
      </c>
      <c r="N14" s="56"/>
      <c r="O14" s="65" t="str">
        <f>L14*0.2</f>
        <v>0</v>
      </c>
      <c r="P14" s="68" t="str">
        <f>(O12+O13+O14)</f>
        <v>0</v>
      </c>
      <c r="Q14" s="69"/>
      <c r="R14" s="67">
        <v>780</v>
      </c>
      <c r="S14" s="65" t="str">
        <f>R14/K14</f>
        <v>0</v>
      </c>
    </row>
    <row r="15" spans="1:20" customHeight="1" ht="25.5">
      <c r="A15" s="37" t="s">
        <v>29</v>
      </c>
      <c r="B15" s="44">
        <v>4600</v>
      </c>
      <c r="C15" s="45" t="str">
        <f>C14+B15</f>
        <v>0</v>
      </c>
      <c r="D15" s="46">
        <v>780</v>
      </c>
      <c r="E15" s="45" t="str">
        <f>E14+D15</f>
        <v>0</v>
      </c>
      <c r="F15" s="44">
        <v>780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</v>
      </c>
      <c r="L15" s="63" t="str">
        <f>IF(K15&gt;0,I15/K15,0)</f>
        <v>0</v>
      </c>
      <c r="M15" s="64" t="str">
        <f>L15+M14</f>
        <v>0</v>
      </c>
      <c r="N15" s="56"/>
      <c r="O15" s="65" t="str">
        <f>L15*0.2</f>
        <v>0</v>
      </c>
      <c r="P15" s="66"/>
      <c r="Q15" s="69"/>
      <c r="R15" s="67">
        <v>780</v>
      </c>
      <c r="S15" s="65" t="str">
        <f>R15/K15</f>
        <v>0</v>
      </c>
    </row>
    <row r="16" spans="1:20" customHeight="1" ht="26.25">
      <c r="A16" s="37" t="s">
        <v>30</v>
      </c>
      <c r="B16" s="44">
        <v>780</v>
      </c>
      <c r="C16" s="45" t="str">
        <f>C15+B16</f>
        <v>0</v>
      </c>
      <c r="D16" s="44">
        <v>10140</v>
      </c>
      <c r="E16" s="45" t="str">
        <f>E15+D16</f>
        <v>0</v>
      </c>
      <c r="F16" s="44">
        <v>0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</v>
      </c>
      <c r="L16" s="63" t="str">
        <f>IF(K16&gt;0,I16/K16,0)</f>
        <v>0</v>
      </c>
      <c r="M16" s="64" t="str">
        <f>L16+M15</f>
        <v>0</v>
      </c>
      <c r="N16" s="56"/>
      <c r="O16" s="65" t="str">
        <f>L16*0.2</f>
        <v>0</v>
      </c>
      <c r="P16" s="66"/>
      <c r="Q16" s="69"/>
      <c r="R16" s="67">
        <v>780</v>
      </c>
      <c r="S16" s="65" t="str">
        <f>R16/K16</f>
        <v>0</v>
      </c>
    </row>
    <row r="17" spans="1:20" customHeight="1" ht="26.25">
      <c r="A17" s="37" t="s">
        <v>31</v>
      </c>
      <c r="B17" s="44">
        <v>12168</v>
      </c>
      <c r="C17" s="45" t="str">
        <f>C16+B17</f>
        <v>0</v>
      </c>
      <c r="D17" s="44">
        <v>2340</v>
      </c>
      <c r="E17" s="45" t="str">
        <f>E16+D17</f>
        <v>0</v>
      </c>
      <c r="F17" s="44">
        <v>1560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</v>
      </c>
      <c r="L17" s="63" t="str">
        <f>IF(K17&gt;0,I17/K17,0)</f>
        <v>0</v>
      </c>
      <c r="M17" s="64" t="str">
        <f>L17+M16</f>
        <v>0</v>
      </c>
      <c r="N17" s="56"/>
      <c r="O17" s="65" t="str">
        <f>L17*0.2</f>
        <v>0</v>
      </c>
      <c r="P17" s="68" t="str">
        <f>(O15+O16+O17)</f>
        <v>0</v>
      </c>
      <c r="Q17" s="69"/>
      <c r="R17" s="67">
        <v>780</v>
      </c>
      <c r="S17" s="65" t="str">
        <f>R17/K17</f>
        <v>0</v>
      </c>
    </row>
    <row r="18" spans="1:20" customHeight="1" ht="25.5">
      <c r="A18" s="37" t="s">
        <v>32</v>
      </c>
      <c r="B18" s="44">
        <v>0</v>
      </c>
      <c r="C18" s="45" t="str">
        <f>C17+B18</f>
        <v>0</v>
      </c>
      <c r="D18" s="44">
        <v>0</v>
      </c>
      <c r="E18" s="45" t="str">
        <f>E17+D18</f>
        <v>0</v>
      </c>
      <c r="F18" s="44">
        <v>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</v>
      </c>
      <c r="L18" s="63" t="str">
        <f>IF(K18&gt;0,I18/K18,0)</f>
        <v>0</v>
      </c>
      <c r="M18" s="64" t="str">
        <f>L18+M17</f>
        <v>0</v>
      </c>
      <c r="N18" s="56"/>
      <c r="O18" s="65" t="str">
        <f>L18*0.2</f>
        <v>0</v>
      </c>
      <c r="P18" s="66"/>
      <c r="Q18" s="69"/>
      <c r="R18" s="67">
        <v>780</v>
      </c>
      <c r="S18" s="65" t="str">
        <f>R18/K18</f>
        <v>0</v>
      </c>
    </row>
    <row r="19" spans="1:20" customHeight="1" ht="26.25">
      <c r="A19" s="37" t="s">
        <v>33</v>
      </c>
      <c r="B19" s="44">
        <v>0</v>
      </c>
      <c r="C19" s="45" t="str">
        <f>C18+B19</f>
        <v>0</v>
      </c>
      <c r="D19" s="44">
        <v>0</v>
      </c>
      <c r="E19" s="45" t="str">
        <f>E18+D19</f>
        <v>0</v>
      </c>
      <c r="F19" s="44">
        <v>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</v>
      </c>
      <c r="L19" s="63" t="str">
        <f>IF(K19&gt;0,I19/K19,0)</f>
        <v>0</v>
      </c>
      <c r="M19" s="64" t="str">
        <f>L19+M18</f>
        <v>0</v>
      </c>
      <c r="N19" s="56"/>
      <c r="O19" s="65" t="str">
        <f>L19*0.2</f>
        <v>0</v>
      </c>
      <c r="P19" s="66"/>
      <c r="Q19" s="69"/>
      <c r="R19" s="67">
        <v>780</v>
      </c>
      <c r="S19" s="65" t="str">
        <f>R19/K19</f>
        <v>0</v>
      </c>
    </row>
    <row r="20" spans="1:20" customHeight="1" ht="26.25">
      <c r="A20" s="37" t="s">
        <v>34</v>
      </c>
      <c r="B20" s="44">
        <v>1560</v>
      </c>
      <c r="C20" s="45" t="str">
        <f>C19+B20</f>
        <v>0</v>
      </c>
      <c r="D20" s="44">
        <v>0</v>
      </c>
      <c r="E20" s="45" t="str">
        <f>E19+D20</f>
        <v>0</v>
      </c>
      <c r="F20" s="44">
        <v>780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</v>
      </c>
      <c r="L20" s="63" t="str">
        <f>IF(K20&gt;0,I20/K20,0)</f>
        <v>0</v>
      </c>
      <c r="M20" s="64" t="str">
        <f>L20+M19</f>
        <v>0</v>
      </c>
      <c r="N20" s="56"/>
      <c r="O20" s="65" t="str">
        <f>L20*0.2</f>
        <v>0</v>
      </c>
      <c r="P20" s="68" t="str">
        <f>(O18+O19+O20)</f>
        <v>0</v>
      </c>
      <c r="Q20" s="70"/>
      <c r="R20" s="67">
        <v>780</v>
      </c>
      <c r="S20" s="65" t="str">
        <f>R20/K20</f>
        <v>0</v>
      </c>
    </row>
    <row r="21" spans="1:20" customHeight="1" ht="25.5">
      <c r="A21" s="37" t="s">
        <v>35</v>
      </c>
      <c r="B21" s="44">
        <v>0</v>
      </c>
      <c r="C21" s="45" t="str">
        <f>C20+B21</f>
        <v>0</v>
      </c>
      <c r="D21" s="44">
        <v>0</v>
      </c>
      <c r="E21" s="45" t="str">
        <f>E20+D21</f>
        <v>0</v>
      </c>
      <c r="F21" s="44">
        <v>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</v>
      </c>
      <c r="L21" s="63" t="str">
        <f>IF(K21&gt;0,I21/K21,0)</f>
        <v>0</v>
      </c>
      <c r="M21" s="64" t="str">
        <f>L21+M20</f>
        <v>0</v>
      </c>
      <c r="N21" s="56"/>
      <c r="O21" s="65" t="str">
        <f>L21*0.2</f>
        <v>0</v>
      </c>
      <c r="P21" s="66"/>
      <c r="Q21" s="69"/>
      <c r="R21" s="67">
        <v>1638</v>
      </c>
      <c r="S21" s="65" t="str">
        <f>R21/K21</f>
        <v>0</v>
      </c>
    </row>
    <row r="22" spans="1:20" customHeight="1" ht="26.25">
      <c r="A22" s="37" t="s">
        <v>36</v>
      </c>
      <c r="B22" s="44">
        <v>0</v>
      </c>
      <c r="C22" s="45" t="str">
        <f>C21+B22</f>
        <v>0</v>
      </c>
      <c r="D22" s="44">
        <v>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L22*0.2</f>
        <v>0</v>
      </c>
      <c r="P22" s="66"/>
      <c r="Q22" s="69"/>
      <c r="R22" s="67">
        <v>780</v>
      </c>
      <c r="S22" s="65" t="str">
        <f>R22/K22</f>
        <v>0</v>
      </c>
    </row>
    <row r="23" spans="1:20" customHeight="1" ht="26.25">
      <c r="A23" s="38" t="s">
        <v>37</v>
      </c>
      <c r="B23" s="47">
        <v>0</v>
      </c>
      <c r="C23" s="48" t="str">
        <f>C22+B23</f>
        <v>0</v>
      </c>
      <c r="D23" s="47">
        <v>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L23*0.2</f>
        <v>0</v>
      </c>
      <c r="P23" s="68" t="str">
        <f>(O21+O22+O23)</f>
        <v>0</v>
      </c>
      <c r="Q23" s="69"/>
      <c r="R23" s="77">
        <v>780</v>
      </c>
      <c r="S23" s="78" t="str">
        <f>R23/K23</f>
        <v>0</v>
      </c>
    </row>
    <row r="26" spans="1:20" customHeight="1" ht="33.75" hidden="true">
      <c r="A26" s="107">
        <v>2018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</row>
    <row r="27" spans="1:20" customHeight="1" ht="33.75" hidden="true" s="80" customFormat="1">
      <c r="A27" s="79"/>
      <c r="B27" s="83"/>
      <c r="C27" s="83"/>
      <c r="D27" s="83"/>
      <c r="E27" s="83"/>
      <c r="F27" s="83"/>
      <c r="G27" s="83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 hidden="true">
      <c r="A28" s="8"/>
      <c r="B28" s="92" t="s">
        <v>6</v>
      </c>
      <c r="C28" s="93"/>
      <c r="D28" s="93"/>
      <c r="E28" s="93"/>
      <c r="F28" s="93"/>
      <c r="G28" s="94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 hidden="true">
      <c r="A29" s="11"/>
      <c r="B29" s="95" t="s">
        <v>7</v>
      </c>
      <c r="C29" s="96"/>
      <c r="D29" s="95" t="s">
        <v>8</v>
      </c>
      <c r="E29" s="97"/>
      <c r="F29" s="96" t="s">
        <v>9</v>
      </c>
      <c r="G29" s="97"/>
      <c r="H29" s="12"/>
      <c r="I29" s="95" t="s">
        <v>10</v>
      </c>
      <c r="J29" s="97"/>
      <c r="K29" s="12"/>
      <c r="L29" s="95" t="s">
        <v>10</v>
      </c>
      <c r="M29" s="97"/>
      <c r="N29" s="12"/>
      <c r="O29" s="103" t="s">
        <v>11</v>
      </c>
      <c r="P29" s="104"/>
      <c r="Q29" s="13"/>
      <c r="R29" s="105" t="s">
        <v>12</v>
      </c>
      <c r="S29" s="106"/>
    </row>
    <row r="30" spans="1:20" customHeight="1" ht="18.75" hidden="true">
      <c r="A30" s="14" t="s">
        <v>13</v>
      </c>
      <c r="B30" s="15" t="s">
        <v>14</v>
      </c>
      <c r="C30" s="16" t="s">
        <v>15</v>
      </c>
      <c r="D30" s="15" t="s">
        <v>14</v>
      </c>
      <c r="E30" s="16" t="s">
        <v>15</v>
      </c>
      <c r="F30" s="17" t="s">
        <v>14</v>
      </c>
      <c r="G30" s="18" t="s">
        <v>15</v>
      </c>
      <c r="H30" s="19"/>
      <c r="I30" s="15" t="s">
        <v>14</v>
      </c>
      <c r="J30" s="16" t="s">
        <v>15</v>
      </c>
      <c r="K30" s="20" t="s">
        <v>16</v>
      </c>
      <c r="L30" s="17" t="s">
        <v>14</v>
      </c>
      <c r="M30" s="18" t="s">
        <v>15</v>
      </c>
      <c r="N30" s="21"/>
      <c r="O30" s="22" t="s">
        <v>14</v>
      </c>
      <c r="P30" s="23" t="s">
        <v>17</v>
      </c>
      <c r="Q30" s="24"/>
      <c r="R30" s="25" t="s">
        <v>12</v>
      </c>
      <c r="S30" s="26" t="s">
        <v>12</v>
      </c>
    </row>
    <row r="31" spans="1:20" customHeight="1" ht="19.5" hidden="true">
      <c r="A31" s="27" t="s">
        <v>18</v>
      </c>
      <c r="B31" s="28" t="s">
        <v>19</v>
      </c>
      <c r="C31" s="18" t="s">
        <v>20</v>
      </c>
      <c r="D31" s="28" t="s">
        <v>19</v>
      </c>
      <c r="E31" s="18" t="s">
        <v>20</v>
      </c>
      <c r="F31" s="29" t="s">
        <v>19</v>
      </c>
      <c r="G31" s="30" t="s">
        <v>20</v>
      </c>
      <c r="H31" s="19"/>
      <c r="I31" s="28" t="s">
        <v>19</v>
      </c>
      <c r="J31" s="18" t="s">
        <v>20</v>
      </c>
      <c r="K31" s="31" t="s">
        <v>21</v>
      </c>
      <c r="L31" s="17" t="s">
        <v>19</v>
      </c>
      <c r="M31" s="18" t="s">
        <v>20</v>
      </c>
      <c r="N31" s="21"/>
      <c r="O31" s="32" t="s">
        <v>22</v>
      </c>
      <c r="P31" s="33" t="s">
        <v>23</v>
      </c>
      <c r="Q31" s="24"/>
      <c r="R31" s="34" t="s">
        <v>24</v>
      </c>
      <c r="S31" s="35" t="s">
        <v>25</v>
      </c>
    </row>
    <row r="32" spans="1:20" customHeight="1" ht="25.5" hidden="true">
      <c r="A32" s="36" t="s">
        <v>38</v>
      </c>
      <c r="B32" s="41">
        <v>0</v>
      </c>
      <c r="C32" s="42" t="str">
        <f>B32</f>
        <v>0</v>
      </c>
      <c r="D32" s="41">
        <v>0</v>
      </c>
      <c r="E32" s="43" t="str">
        <f>D32</f>
        <v>0</v>
      </c>
      <c r="F32" s="41">
        <v>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L32*0.2</f>
        <v>0</v>
      </c>
      <c r="P32" s="58"/>
      <c r="Q32" s="59"/>
      <c r="R32" s="60">
        <v>0</v>
      </c>
      <c r="S32" s="61" t="str">
        <f>R32/K32</f>
        <v>0</v>
      </c>
    </row>
    <row r="33" spans="1:20" customHeight="1" ht="26.25" hidden="true">
      <c r="A33" s="37" t="s">
        <v>39</v>
      </c>
      <c r="B33" s="44">
        <v>0</v>
      </c>
      <c r="C33" s="45" t="str">
        <f>C32+B33</f>
        <v>0</v>
      </c>
      <c r="D33" s="46">
        <v>0</v>
      </c>
      <c r="E33" s="45" t="str">
        <f>E32+D33</f>
        <v>0</v>
      </c>
      <c r="F33" s="44">
        <v>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L33*0.2</f>
        <v>0</v>
      </c>
      <c r="P33" s="66"/>
      <c r="Q33" s="59"/>
      <c r="R33" s="67">
        <v>0</v>
      </c>
      <c r="S33" s="65" t="str">
        <f>R33/K33</f>
        <v>0</v>
      </c>
    </row>
    <row r="34" spans="1:20" customHeight="1" ht="26.25" hidden="true">
      <c r="A34" s="37" t="s">
        <v>40</v>
      </c>
      <c r="B34" s="44">
        <v>0</v>
      </c>
      <c r="C34" s="45" t="str">
        <f>C33+B34</f>
        <v>0</v>
      </c>
      <c r="D34" s="46">
        <v>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L34*0.2</f>
        <v>0</v>
      </c>
      <c r="P34" s="68" t="str">
        <f>(O32+O33+O34)</f>
        <v>0</v>
      </c>
      <c r="Q34" s="69"/>
      <c r="R34" s="67">
        <v>0</v>
      </c>
      <c r="S34" s="65" t="str">
        <f>R34/K34</f>
        <v>0</v>
      </c>
    </row>
    <row r="35" spans="1:20" customHeight="1" ht="25.5" hidden="true">
      <c r="A35" s="37" t="s">
        <v>41</v>
      </c>
      <c r="B35" s="44">
        <v>0</v>
      </c>
      <c r="C35" s="45" t="str">
        <f>C34+B35</f>
        <v>0</v>
      </c>
      <c r="D35" s="46">
        <v>0</v>
      </c>
      <c r="E35" s="45" t="str">
        <f>E34+D35</f>
        <v>0</v>
      </c>
      <c r="F35" s="44">
        <v>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L35*0.2</f>
        <v>0</v>
      </c>
      <c r="P35" s="66"/>
      <c r="Q35" s="69"/>
      <c r="R35" s="67">
        <v>0</v>
      </c>
      <c r="S35" s="65" t="str">
        <f>R35/K35</f>
        <v>0</v>
      </c>
    </row>
    <row r="36" spans="1:20" customHeight="1" ht="26.25" hidden="true">
      <c r="A36" s="37" t="s">
        <v>42</v>
      </c>
      <c r="B36" s="44">
        <v>0</v>
      </c>
      <c r="C36" s="45" t="str">
        <f>C35+B36</f>
        <v>0</v>
      </c>
      <c r="D36" s="44">
        <v>0</v>
      </c>
      <c r="E36" s="45" t="str">
        <f>E35+D36</f>
        <v>0</v>
      </c>
      <c r="F36" s="44">
        <v>0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L36*0.2</f>
        <v>0</v>
      </c>
      <c r="P36" s="66"/>
      <c r="Q36" s="69"/>
      <c r="R36" s="67">
        <v>0</v>
      </c>
      <c r="S36" s="65" t="str">
        <f>R36/K36</f>
        <v>0</v>
      </c>
    </row>
    <row r="37" spans="1:20" customHeight="1" ht="26.25" hidden="true">
      <c r="A37" s="37" t="s">
        <v>43</v>
      </c>
      <c r="B37" s="44">
        <v>0</v>
      </c>
      <c r="C37" s="45" t="str">
        <f>C36+B37</f>
        <v>0</v>
      </c>
      <c r="D37" s="44">
        <v>0</v>
      </c>
      <c r="E37" s="45" t="str">
        <f>E36+D37</f>
        <v>0</v>
      </c>
      <c r="F37" s="44">
        <v>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L37*0.2</f>
        <v>0</v>
      </c>
      <c r="P37" s="68" t="str">
        <f>(O35+O36+O37)</f>
        <v>0</v>
      </c>
      <c r="Q37" s="69"/>
      <c r="R37" s="67">
        <v>0</v>
      </c>
      <c r="S37" s="65" t="str">
        <f>R37/K37</f>
        <v>0</v>
      </c>
    </row>
    <row r="38" spans="1:20" customHeight="1" ht="25.5" hidden="true">
      <c r="A38" s="37" t="s">
        <v>44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L38*0.2</f>
        <v>0</v>
      </c>
      <c r="P38" s="66"/>
      <c r="Q38" s="69"/>
      <c r="R38" s="67">
        <v>0</v>
      </c>
      <c r="S38" s="65" t="str">
        <f>R38/K38</f>
        <v>0</v>
      </c>
    </row>
    <row r="39" spans="1:20" customHeight="1" ht="26.25" hidden="true">
      <c r="A39" s="37" t="s">
        <v>45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L39*0.2</f>
        <v>0</v>
      </c>
      <c r="P39" s="66"/>
      <c r="Q39" s="69"/>
      <c r="R39" s="67">
        <v>0</v>
      </c>
      <c r="S39" s="65" t="str">
        <f>R39/K39</f>
        <v>0</v>
      </c>
    </row>
    <row r="40" spans="1:20" customHeight="1" ht="26.25" hidden="true">
      <c r="A40" s="37" t="s">
        <v>46</v>
      </c>
      <c r="B40" s="44">
        <v>0</v>
      </c>
      <c r="C40" s="45" t="str">
        <f>C39+B40</f>
        <v>0</v>
      </c>
      <c r="D40" s="44">
        <v>0</v>
      </c>
      <c r="E40" s="45" t="str">
        <f>E39+D40</f>
        <v>0</v>
      </c>
      <c r="F40" s="44">
        <v>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L40*0.2</f>
        <v>0</v>
      </c>
      <c r="P40" s="68" t="str">
        <f>(O38+O39+O40)</f>
        <v>0</v>
      </c>
      <c r="Q40" s="70"/>
      <c r="R40" s="67">
        <v>0</v>
      </c>
      <c r="S40" s="65" t="str">
        <f>R40/K40</f>
        <v>0</v>
      </c>
    </row>
    <row r="41" spans="1:20" customHeight="1" ht="25.5" hidden="true">
      <c r="A41" s="37" t="s">
        <v>47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L41*0.2</f>
        <v>0</v>
      </c>
      <c r="P41" s="66"/>
      <c r="Q41" s="69"/>
      <c r="R41" s="67">
        <v>0</v>
      </c>
      <c r="S41" s="65" t="str">
        <f>R41/K41</f>
        <v>0</v>
      </c>
    </row>
    <row r="42" spans="1:20" customHeight="1" ht="26.25" hidden="true">
      <c r="A42" s="37" t="s">
        <v>48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L42*0.2</f>
        <v>0</v>
      </c>
      <c r="P42" s="66"/>
      <c r="Q42" s="69"/>
      <c r="R42" s="67">
        <v>0</v>
      </c>
      <c r="S42" s="65" t="str">
        <f>R42/K42</f>
        <v>0</v>
      </c>
    </row>
    <row r="43" spans="1:20" customHeight="1" ht="26.25" hidden="true">
      <c r="A43" s="38" t="s">
        <v>49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L43*0.2</f>
        <v>0</v>
      </c>
      <c r="P43" s="68" t="str">
        <f>(O41+O42+O43)</f>
        <v>0</v>
      </c>
      <c r="Q43" s="69"/>
      <c r="R43" s="77">
        <v>0</v>
      </c>
      <c r="S43" s="78" t="str">
        <f>R43/K43</f>
        <v>0</v>
      </c>
    </row>
    <row r="44" spans="1:20" hidden="true"/>
    <row r="45" spans="1:20">
      <c r="A45" s="98" t="s">
        <v>50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1:20">
      <c r="A46" s="99" t="s">
        <v>51</v>
      </c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1:20">
      <c r="A47" s="1"/>
      <c r="B47" s="1"/>
      <c r="C47" s="1"/>
      <c r="D47" s="39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customHeight="1" ht="17.25">
      <c r="A48" s="1"/>
      <c r="B48" s="1"/>
      <c r="C48" s="1"/>
      <c r="D48" s="39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20" customHeight="1" ht="24">
      <c r="A49" s="100" t="s">
        <v>52</v>
      </c>
      <c r="B49" s="101"/>
      <c r="C49" s="102"/>
      <c r="D49" s="39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20" customHeight="1" ht="18.75">
      <c r="A50" s="109" t="s">
        <v>53</v>
      </c>
      <c r="B50" s="110" t="s">
        <v>54</v>
      </c>
      <c r="C50" s="111"/>
      <c r="D50" s="39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20" customHeight="1" ht="18.75">
      <c r="A51" s="109" t="s">
        <v>55</v>
      </c>
      <c r="B51" s="112" t="s">
        <v>54</v>
      </c>
      <c r="C51" s="113"/>
    </row>
    <row r="52" spans="1:20" customHeight="1" ht="18.75">
      <c r="A52" s="109" t="s">
        <v>56</v>
      </c>
      <c r="B52" s="112" t="s">
        <v>57</v>
      </c>
      <c r="C52" s="113"/>
    </row>
    <row r="53" spans="1:20" customHeight="1" ht="18.75">
      <c r="A53" s="109" t="s">
        <v>58</v>
      </c>
      <c r="B53" s="112" t="s">
        <v>59</v>
      </c>
      <c r="C53" s="113"/>
    </row>
    <row r="54" spans="1:20" customHeight="1" ht="18.75">
      <c r="A54" s="109" t="s">
        <v>60</v>
      </c>
      <c r="B54" s="112" t="s">
        <v>61</v>
      </c>
      <c r="C54" s="113"/>
    </row>
    <row r="55" spans="1:20" customHeight="1" ht="18.75">
      <c r="A55" s="109" t="s">
        <v>62</v>
      </c>
      <c r="B55" s="112" t="s">
        <v>61</v>
      </c>
      <c r="C55" s="113"/>
    </row>
    <row r="56" spans="1:20" customHeight="1" ht="18.75">
      <c r="A56" s="109" t="s">
        <v>63</v>
      </c>
      <c r="B56" s="112" t="s">
        <v>64</v>
      </c>
      <c r="C56" s="113"/>
    </row>
    <row r="57" spans="1:20" customHeight="1" ht="18.75">
      <c r="A57" s="109" t="s">
        <v>65</v>
      </c>
      <c r="B57" s="112" t="s">
        <v>64</v>
      </c>
      <c r="C57" s="113"/>
    </row>
    <row r="58" spans="1:20" customHeight="1" ht="18.75">
      <c r="A58" s="109" t="s">
        <v>66</v>
      </c>
      <c r="B58" s="112" t="s">
        <v>61</v>
      </c>
      <c r="C58" s="113"/>
    </row>
    <row r="59" spans="1:20" customHeight="1" ht="18.75">
      <c r="A59" s="109" t="s">
        <v>67</v>
      </c>
      <c r="B59" s="112" t="s">
        <v>68</v>
      </c>
      <c r="C59" s="113"/>
    </row>
    <row r="60" spans="1:20" customHeight="1" ht="18.75">
      <c r="A60" s="109" t="s">
        <v>69</v>
      </c>
      <c r="B60" s="112" t="s">
        <v>70</v>
      </c>
      <c r="C60" s="113"/>
    </row>
    <row r="61" spans="1:20" customHeight="1" ht="18.75">
      <c r="A61" s="109" t="s">
        <v>71</v>
      </c>
      <c r="B61" s="112" t="s">
        <v>72</v>
      </c>
      <c r="C61" s="113"/>
    </row>
    <row r="62" spans="1:20" customHeight="1" ht="18.75">
      <c r="A62" s="81"/>
      <c r="B62" s="108"/>
      <c r="C62" s="108"/>
    </row>
    <row r="63" spans="1:20" customHeight="1" ht="18.75">
      <c r="A63" s="81"/>
      <c r="B63" s="108"/>
      <c r="C63" s="108"/>
    </row>
    <row r="64" spans="1:20" customHeight="1" ht="18.75">
      <c r="A64" s="81"/>
      <c r="B64" s="108"/>
      <c r="C64" s="108"/>
    </row>
    <row r="65" spans="1:20" customHeight="1" ht="18.75">
      <c r="A65" s="81"/>
      <c r="B65" s="81"/>
      <c r="C65" s="81"/>
    </row>
    <row r="66" spans="1:20" customHeight="1" ht="18.75">
      <c r="A66" s="81"/>
      <c r="B66" s="81"/>
      <c r="C66" s="81"/>
    </row>
    <row r="67" spans="1:20" customHeight="1" ht="18.75">
      <c r="A67" s="81"/>
      <c r="B67" s="81"/>
      <c r="C67" s="81"/>
    </row>
    <row r="68" spans="1:20" customHeight="1" ht="18.75">
      <c r="A68" s="81"/>
      <c r="B68" s="81"/>
      <c r="C68" s="81"/>
    </row>
    <row r="69" spans="1:20" customHeight="1" ht="18.75">
      <c r="A69" s="81"/>
      <c r="B69" s="81"/>
      <c r="C69" s="81"/>
    </row>
    <row r="70" spans="1:20" customHeight="1" ht="18.75">
      <c r="A70" s="81"/>
      <c r="B70" s="81"/>
      <c r="C70" s="81"/>
    </row>
    <row r="71" spans="1:20" customHeight="1" ht="18.75">
      <c r="A71" s="81"/>
      <c r="B71" s="81"/>
      <c r="C71" s="81"/>
    </row>
    <row r="72" spans="1:20" customHeight="1" ht="18.75">
      <c r="A72" s="81"/>
      <c r="B72" s="81"/>
      <c r="C72" s="81"/>
    </row>
    <row r="73" spans="1:20" customHeight="1" ht="18.75">
      <c r="A73" s="81"/>
      <c r="B73" s="81"/>
      <c r="C73" s="81"/>
    </row>
    <row r="74" spans="1:20" customHeight="1" ht="18.75">
      <c r="A74" s="81"/>
      <c r="B74" s="81"/>
      <c r="C74" s="81"/>
    </row>
    <row r="75" spans="1:20" customHeight="1" ht="18.75">
      <c r="A75" s="81"/>
      <c r="B75" s="81"/>
      <c r="C75" s="81"/>
    </row>
    <row r="76" spans="1:20" customHeight="1" ht="18.75">
      <c r="A76" s="81"/>
      <c r="B76" s="81"/>
      <c r="C76" s="81"/>
    </row>
    <row r="77" spans="1:20" customHeight="1" ht="18.75">
      <c r="A77" s="81"/>
      <c r="B77" s="81"/>
      <c r="C77" s="81"/>
    </row>
    <row r="78" spans="1:20" customHeight="1" ht="18.75">
      <c r="A78" s="81"/>
      <c r="B78" s="81"/>
      <c r="C78" s="81"/>
    </row>
    <row r="79" spans="1:20" customHeight="1" ht="18.75">
      <c r="A79" s="82"/>
      <c r="B79" s="82"/>
      <c r="C79" s="82"/>
    </row>
    <row r="80" spans="1:20" customHeight="1" ht="18.75">
      <c r="A80" s="82"/>
      <c r="B80" s="82"/>
      <c r="C80" s="82"/>
    </row>
    <row r="81" spans="1:20" customHeight="1" ht="18.75">
      <c r="A81" s="82"/>
      <c r="B81" s="82"/>
      <c r="C81" s="82"/>
    </row>
    <row r="82" spans="1:20" customHeight="1" ht="18.75">
      <c r="A82" s="82"/>
      <c r="B82" s="82"/>
      <c r="C82" s="82"/>
    </row>
    <row r="83" spans="1:20" customHeight="1" ht="18.75">
      <c r="A83" s="82"/>
      <c r="B83" s="82"/>
      <c r="C83" s="82"/>
    </row>
    <row r="84" spans="1:20" customHeight="1" ht="18.75">
      <c r="A84" s="82"/>
      <c r="B84" s="82"/>
      <c r="C84" s="82"/>
    </row>
    <row r="85" spans="1:20" customHeight="1" ht="18.75">
      <c r="A85" s="82"/>
      <c r="B85" s="82"/>
      <c r="C85" s="82"/>
    </row>
    <row r="86" spans="1:20" customHeight="1" ht="18.75">
      <c r="A86" s="82"/>
      <c r="B86" s="82"/>
      <c r="C86" s="82"/>
    </row>
    <row r="87" spans="1:20" customHeight="1" ht="18.75">
      <c r="A87" s="82"/>
      <c r="B87" s="82"/>
      <c r="C87" s="82"/>
    </row>
    <row r="88" spans="1:20" customHeight="1" ht="18.75">
      <c r="A88" s="82"/>
      <c r="B88" s="82"/>
      <c r="C88" s="82"/>
    </row>
    <row r="89" spans="1:20" customHeight="1" ht="18.75">
      <c r="A89" s="82"/>
      <c r="B89" s="82"/>
      <c r="C89" s="82"/>
    </row>
    <row r="90" spans="1:20" customHeight="1" ht="18.75">
      <c r="A90" s="82"/>
      <c r="B90" s="82"/>
      <c r="C90" s="82"/>
    </row>
    <row r="91" spans="1:20" customHeight="1" ht="18.75">
      <c r="A91" s="82"/>
      <c r="B91" s="82"/>
      <c r="C91" s="82"/>
    </row>
    <row r="92" spans="1:20" customHeight="1" ht="18.75">
      <c r="A92" s="82"/>
      <c r="B92" s="82"/>
      <c r="C92" s="82"/>
    </row>
    <row r="93" spans="1:20" customHeight="1" ht="18.75">
      <c r="A93" s="82"/>
      <c r="B93" s="82"/>
      <c r="C93" s="82"/>
    </row>
    <row r="94" spans="1:20" customHeight="1" ht="18.75">
      <c r="A94" s="82"/>
      <c r="B94" s="82"/>
      <c r="C94" s="82"/>
    </row>
    <row r="95" spans="1:20" customHeight="1" ht="18.75">
      <c r="A95" s="82"/>
      <c r="B95" s="82"/>
      <c r="C95" s="82"/>
    </row>
    <row r="96" spans="1:20" customHeight="1" ht="18.75">
      <c r="A96" s="82"/>
      <c r="B96" s="82"/>
      <c r="C96" s="82"/>
    </row>
    <row r="97" spans="1:20" customHeight="1" ht="18.75">
      <c r="A97" s="82"/>
      <c r="B97" s="82"/>
      <c r="C97" s="82"/>
    </row>
    <row r="98" spans="1:20" customHeight="1" ht="18.75">
      <c r="A98" s="82"/>
      <c r="B98" s="82"/>
      <c r="C98" s="82"/>
    </row>
    <row r="99" spans="1:20" customHeight="1" ht="18.75">
      <c r="A99" s="82"/>
      <c r="B99" s="82"/>
      <c r="C99" s="82"/>
    </row>
    <row r="100" spans="1:20" customHeight="1" ht="18.75">
      <c r="A100" s="82"/>
      <c r="B100" s="82"/>
      <c r="C100" s="82"/>
    </row>
    <row r="101" spans="1:20" customHeight="1" ht="18.75">
      <c r="A101" s="82"/>
      <c r="B101" s="82"/>
      <c r="C101" s="82"/>
    </row>
    <row r="102" spans="1:20" customHeight="1" ht="18.75">
      <c r="A102" s="82"/>
      <c r="B102" s="82"/>
      <c r="C102" s="82"/>
    </row>
    <row r="103" spans="1:20" customHeight="1" ht="18.75">
      <c r="A103" s="82"/>
      <c r="B103" s="82"/>
      <c r="C103" s="82"/>
    </row>
    <row r="104" spans="1:20" customHeight="1" ht="18.75">
      <c r="A104" s="82"/>
      <c r="B104" s="82"/>
      <c r="C104" s="82"/>
    </row>
    <row r="105" spans="1:20" customHeight="1" ht="18.75">
      <c r="A105" s="82"/>
      <c r="B105" s="82"/>
      <c r="C105" s="82"/>
    </row>
    <row r="106" spans="1:20" customHeight="1" ht="18.75">
      <c r="A106" s="82"/>
      <c r="B106" s="82"/>
      <c r="C106" s="82"/>
    </row>
    <row r="107" spans="1:20" customHeight="1" ht="18.75">
      <c r="A107" s="82"/>
      <c r="B107" s="82"/>
      <c r="C107" s="82"/>
    </row>
    <row r="108" spans="1:20" customHeight="1" ht="18.75">
      <c r="A108" s="82"/>
      <c r="B108" s="82"/>
      <c r="C108" s="82"/>
    </row>
    <row r="109" spans="1:20" customHeight="1" ht="18.75">
      <c r="A109" s="82"/>
      <c r="B109" s="82"/>
      <c r="C109" s="82"/>
    </row>
    <row r="110" spans="1:20" customHeight="1" ht="18.75">
      <c r="A110" s="82"/>
      <c r="B110" s="82"/>
      <c r="C110" s="82"/>
    </row>
    <row r="111" spans="1:20" customHeight="1" ht="18.75">
      <c r="A111" s="82"/>
      <c r="B111" s="82"/>
      <c r="C111" s="82"/>
    </row>
    <row r="112" spans="1:20" customHeight="1" ht="18.75">
      <c r="A112" s="82"/>
      <c r="B112" s="82"/>
      <c r="C112" s="82"/>
    </row>
    <row r="113" spans="1:20" customHeight="1" ht="18.75">
      <c r="A113" s="82"/>
      <c r="B113" s="82"/>
      <c r="C113" s="82"/>
    </row>
    <row r="114" spans="1:20" customHeight="1" ht="18.75">
      <c r="A114" s="82"/>
      <c r="B114" s="82"/>
      <c r="C114" s="82"/>
    </row>
    <row r="115" spans="1:20" customHeight="1" ht="18.75">
      <c r="A115" s="82"/>
      <c r="B115" s="82"/>
      <c r="C115" s="82"/>
    </row>
    <row r="116" spans="1:20" customHeight="1" ht="18.75">
      <c r="A116" s="82"/>
      <c r="B116" s="82"/>
      <c r="C116" s="82"/>
    </row>
    <row r="117" spans="1:20" customHeight="1" ht="18.75">
      <c r="A117" s="82"/>
      <c r="B117" s="82"/>
      <c r="C117" s="82"/>
    </row>
    <row r="118" spans="1:20" customHeight="1" ht="18.75">
      <c r="A118" s="82"/>
      <c r="B118" s="82"/>
      <c r="C118" s="82"/>
    </row>
    <row r="119" spans="1:20" customHeight="1" ht="18.75">
      <c r="A119" s="82"/>
      <c r="B119" s="82"/>
      <c r="C119" s="82"/>
    </row>
    <row r="120" spans="1:20" customHeight="1" ht="18.75">
      <c r="A120" s="82"/>
      <c r="B120" s="82"/>
      <c r="C120" s="82"/>
    </row>
    <row r="121" spans="1:20" customHeight="1" ht="18.75">
      <c r="A121" s="82"/>
      <c r="B121" s="82"/>
      <c r="C121" s="82"/>
    </row>
    <row r="122" spans="1:20" customHeight="1" ht="18.75">
      <c r="A122" s="82"/>
      <c r="B122" s="82"/>
      <c r="C122" s="82"/>
    </row>
    <row r="123" spans="1:20" customHeight="1" ht="18.75">
      <c r="A123" s="82"/>
      <c r="B123" s="82"/>
      <c r="C123" s="82"/>
    </row>
    <row r="124" spans="1:20" customHeight="1" ht="18.75">
      <c r="A124" s="82"/>
      <c r="B124" s="82"/>
      <c r="C124" s="82"/>
    </row>
    <row r="125" spans="1:20" customHeight="1" ht="18.75">
      <c r="A125" s="82"/>
      <c r="B125" s="82"/>
      <c r="C125" s="82"/>
    </row>
    <row r="126" spans="1:20" customHeight="1" ht="18.75">
      <c r="A126" s="82"/>
      <c r="B126" s="82"/>
      <c r="C126" s="82"/>
    </row>
    <row r="127" spans="1:20" customHeight="1" ht="18.75">
      <c r="A127" s="82"/>
      <c r="B127" s="82"/>
      <c r="C127" s="82"/>
    </row>
    <row r="128" spans="1:20" customHeight="1" ht="18.75">
      <c r="A128" s="82"/>
      <c r="B128" s="82"/>
      <c r="C128" s="82"/>
    </row>
    <row r="129" spans="1:20" customHeight="1" ht="18.75">
      <c r="A129" s="82"/>
      <c r="B129" s="82"/>
      <c r="C129" s="82"/>
    </row>
    <row r="130" spans="1:20" customHeight="1" ht="18.75">
      <c r="A130" s="82"/>
      <c r="B130" s="82"/>
      <c r="C130" s="82"/>
    </row>
    <row r="131" spans="1:20" customHeight="1" ht="18.75">
      <c r="A131" s="82"/>
      <c r="B131" s="82"/>
      <c r="C131" s="82"/>
    </row>
    <row r="132" spans="1:20" customHeight="1" ht="18.75">
      <c r="A132" s="82"/>
      <c r="B132" s="82"/>
      <c r="C132" s="82"/>
    </row>
    <row r="133" spans="1:20" customHeight="1" ht="18.75">
      <c r="A133" s="82"/>
      <c r="B133" s="82"/>
      <c r="C133" s="82"/>
    </row>
    <row r="134" spans="1:20" customHeight="1" ht="18.75">
      <c r="A134" s="82"/>
      <c r="B134" s="82"/>
      <c r="C134" s="82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2017-05-17T01:48:26+00:00</dcterms:modified>
  <dc:title/>
  <dc:description/>
  <dc:subject/>
  <cp:keywords/>
  <cp:category/>
</cp:coreProperties>
</file>