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state="veryHidden" r:id="rId4"/>
    <sheet name="Summary" sheetId="2" r:id="rId5"/>
    <sheet name="EnrollmentFees" sheetId="3" r:id="rId6"/>
    <sheet name="MX-06-01" sheetId="4" r:id="rId7"/>
    <sheet name="Memberships" sheetId="5" r:id="rId8"/>
  </sheets>
  <definedNames/>
  <calcPr calcId="999999" calcMode="auto" calcCompleted="0" fullCalcOnLoad="1"/>
</workbook>
</file>

<file path=xl/comments4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 Marzo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 Julio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Agosto Septiembre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 Abril</t>
        </r>
      </text>
    </comment>
    <comment ref="L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</t>
        </r>
      </text>
    </comment>
    <comment ref="J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Marzo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</t>
        </r>
      </text>
    </comment>
    <comment ref="M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  <comment ref="L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</t>
        </r>
      </text>
    </comment>
    <comment ref="M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Junio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Dewey,  Manuel González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Dewey,  Manuel González,  Luis Aguilar,  Roberto Balderas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Dewey,  Manuel González,  Luis Aguilar,  Roberto Balderas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Dewey,  Manuel González,  Luis Aguilar,  Roberto Balderas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Manuel González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Manuel González,  Luis Aguilar,  Roberto Balderas</t>
        </r>
      </text>
    </comment>
    <comment ref="P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Manuel González,  Luis Aguilar,  Roberto Balderas</t>
        </r>
      </text>
    </comment>
    <comment ref="P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Manuel González,  Luis Aguilar,  Roberto Balderas</t>
        </r>
      </text>
    </comment>
  </commentList>
</comments>
</file>

<file path=xl/sharedStrings.xml><?xml version="1.0" encoding="utf-8"?>
<sst xmlns="http://schemas.openxmlformats.org/spreadsheetml/2006/main" uniqueCount="187">
  <si>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</si>
  <si>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</si>
  <si>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()</t>
  </si>
  <si>
    <t xml:space="preserve">International Business Partner (IBP) Report - 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</si>
  <si>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</si>
  <si>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</si>
  <si>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</si>
  <si>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</si>
  <si>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</si>
  <si>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</si>
  <si>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</si>
  <si>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</si>
  <si>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</si>
  <si>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</si>
  <si>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</si>
  <si>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</si>
  <si>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</si>
  <si>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</si>
  <si>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</si>
  <si>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</si>
  <si>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</si>
  <si>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</si>
  <si>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</si>
  <si>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</si>
  <si>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</si>
  <si>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</si>
  <si>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</si>
  <si>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</si>
  <si>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</si>
  <si>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</si>
  <si>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</si>
  <si>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</si>
  <si>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</si>
  <si>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</si>
  <si>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</si>
  <si>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</si>
  <si>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</si>
  <si>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</si>
  <si>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</si>
  <si>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</si>
  <si>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</si>
  <si>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</si>
  <si>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</si>
  <si>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</si>
  <si>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</si>
  <si>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</si>
  <si>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</si>
  <si>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</si>
  <si>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</si>
  <si>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</si>
  <si>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</si>
  <si>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</si>
  <si>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</si>
  <si>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MX-06-01</t>
  </si>
  <si>
    <t>GONZALO DE LA TORRE</t>
  </si>
  <si>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</si>
  <si>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</si>
  <si>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</si>
  <si>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</si>
  <si>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</si>
  <si>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</si>
  <si>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</si>
  <si>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</si>
  <si>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</si>
  <si>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</si>
  <si>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</si>
  <si>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</si>
  <si>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</si>
  <si>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</si>
  <si>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</si>
  <si>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</si>
  <si>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</si>
  <si>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</si>
  <si>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</si>
  <si>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</si>
  <si>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</si>
  <si>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</si>
  <si>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</si>
  <si>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</si>
  <si>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</si>
  <si>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</si>
  <si>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</si>
  <si>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</si>
  <si>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</si>
  <si>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</si>
  <si>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</si>
  <si>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</si>
  <si>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</si>
  <si>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</si>
  <si>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Forum Leader:</t>
  </si>
  <si>
    <t>DUES - TOP EXECUTIVE FORUM MEMBERS</t>
  </si>
  <si>
    <t>For.</t>
  </si>
  <si>
    <t>Mem.</t>
  </si>
  <si>
    <t>Name of</t>
  </si>
  <si>
    <t>EF</t>
  </si>
  <si>
    <t>1st</t>
  </si>
  <si>
    <t>Dues/</t>
  </si>
  <si>
    <t>No.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</si>
  <si>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</si>
  <si>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</si>
  <si>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</si>
  <si>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</si>
  <si>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</si>
  <si>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</si>
  <si>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</si>
  <si>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</si>
  <si>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</si>
  <si>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</si>
  <si>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</si>
  <si>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</si>
  <si>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</si>
  <si>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</si>
  <si>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</si>
  <si>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</si>
  <si>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</si>
  <si>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01</t>
  </si>
  <si>
    <t>Juan Ramón Cardenas</t>
  </si>
  <si>
    <t>-</t>
  </si>
  <si>
    <t>Apr-2013</t>
  </si>
  <si>
    <t>MS</t>
  </si>
  <si>
    <t>03</t>
  </si>
  <si>
    <t>Emérico Pedraza</t>
  </si>
  <si>
    <t>M</t>
  </si>
  <si>
    <t>04</t>
  </si>
  <si>
    <t>Marco Barraza</t>
  </si>
  <si>
    <t>SC</t>
  </si>
  <si>
    <t>08</t>
  </si>
  <si>
    <t>Felipe Bueno</t>
  </si>
  <si>
    <t>Jun-2013</t>
  </si>
  <si>
    <t>09</t>
  </si>
  <si>
    <t>Salomón Abedrop</t>
  </si>
  <si>
    <t>Jul-2013</t>
  </si>
  <si>
    <t>Carlos Fayad</t>
  </si>
  <si>
    <t>Aug-2013</t>
  </si>
  <si>
    <t>Arturo Marroquín</t>
  </si>
  <si>
    <t>Jul-2014</t>
  </si>
  <si>
    <t>José Angel Garza</t>
  </si>
  <si>
    <t>Jan-2015</t>
  </si>
  <si>
    <t>Oscar  de la Peña</t>
  </si>
  <si>
    <t>José Luis Valdes</t>
  </si>
  <si>
    <t>Apr-2015</t>
  </si>
  <si>
    <t>Juan Fernando Aguirre</t>
  </si>
  <si>
    <t>Dic-2015</t>
  </si>
  <si>
    <t>Antonio Dewey</t>
  </si>
  <si>
    <t>Jun-2016</t>
  </si>
  <si>
    <t>Manuel González</t>
  </si>
  <si>
    <t>Mar-2017</t>
  </si>
  <si>
    <t>Luis Aguilar</t>
  </si>
  <si>
    <t>Apr-2017</t>
  </si>
  <si>
    <t>Roberto Balderas</t>
  </si>
  <si>
    <t xml:space="preserve">Sub-Totals: </t>
  </si>
  <si>
    <t xml:space="preserve">Totals: </t>
  </si>
  <si>
    <t>2017 - 05/02/2018</t>
  </si>
  <si>
    <t>Top Executive</t>
  </si>
  <si>
    <t>Key Executive</t>
  </si>
  <si>
    <t xml:space="preserve">Total </t>
  </si>
  <si>
    <t>Cancels</t>
  </si>
  <si>
    <t>Adds</t>
  </si>
  <si>
    <t>Net Adds</t>
  </si>
  <si>
    <t>M+SC</t>
  </si>
  <si>
    <t>M+SC+MS</t>
  </si>
  <si>
    <t>Franchisee/IBP</t>
  </si>
  <si>
    <t>Active Members</t>
  </si>
  <si>
    <t>Special Condition</t>
  </si>
  <si>
    <t>Scholar Members</t>
  </si>
  <si>
    <t>Total Active</t>
  </si>
  <si>
    <t>Total</t>
  </si>
  <si>
    <t>Total Active KEY</t>
  </si>
  <si>
    <t>Total     KEY</t>
  </si>
  <si>
    <t xml:space="preserve">Total    Active </t>
  </si>
  <si>
    <t>Total Members</t>
  </si>
  <si>
    <t>Top</t>
  </si>
  <si>
    <t>Key</t>
  </si>
  <si>
    <t>TOP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</si>
  <si>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</si>
  <si>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</si>
  <si>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</si>
  <si>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</si>
  <si>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</si>
  <si>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</si>
  <si>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</si>
  <si>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</si>
  <si>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</si>
  <si>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</si>
  <si>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</si>
  <si>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*YTD Cancels: Moved from Member to any non paying status in 2012 (Cancel Date = MM09, Group=Member-c, -I, -s)</t>
  </si>
  <si>
    <t>**YTD Adds: Activated membership in 2013 (Member Date=MM09), also reactivation in 2013 (determined by analysis)</t>
  </si>
</sst>
</file>

<file path=xl/styles.xml><?xml version="1.0" encoding="utf-8"?>
<styleSheet xmlns="http://schemas.openxmlformats.org/spreadsheetml/2006/main" xml:space="preserve">
  <numFmts count="9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  <numFmt numFmtId="171" formatCode="[$-409]mmmm\ d\,\ yyyy;@"/>
    <numFmt numFmtId="172" formatCode="&quot;$&quot;#,##0;[Red]&quot;$&quot;#,##0"/>
  </numFmts>
  <fonts count="3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  <font>
      <b val="1"/>
      <i val="0"/>
      <strike val="0"/>
      <u val="none"/>
      <sz val="26"/>
      <color rgb="FF000000"/>
      <name val="Arial Narrow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1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1"/>
      <strike val="0"/>
      <u val="none"/>
      <sz val="11"/>
      <color rgb="FF000000"/>
      <name val="Arial Narrow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CC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69FFFF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F2F2F2"/>
        <bgColor rgb="FFFFFFFF"/>
      </patternFill>
    </fill>
  </fills>
  <borders count="113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thick">
        <color rgb="FF000000"/>
      </left>
      <top style="medium">
        <color rgb="FF000000"/>
      </top>
    </border>
    <border>
      <left style="medium">
        <color rgb="FF000000"/>
      </left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</border>
    <border>
      <left style="double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3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4" numFmtId="164" fillId="2" borderId="0" applyFont="1" applyNumberFormat="1" applyFill="1" applyBorder="0" applyAlignment="1">
      <alignment horizontal="right" vertical="bottom" textRotation="0" wrapText="false" shrinkToFit="false"/>
    </xf>
    <xf xfId="0" fontId="5" numFmtId="0" fillId="2" borderId="0" applyFont="1" applyNumberFormat="0" applyFill="1" applyBorder="0" applyAlignment="0">
      <alignment horizontal="general" vertical="bottom" textRotation="0" wrapText="false" shrinkToFit="false"/>
    </xf>
    <xf xfId="0" fontId="6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6" numFmtId="0" fillId="2" borderId="0" applyFont="1" applyNumberFormat="0" applyFill="1" applyBorder="0" applyAlignment="0">
      <alignment horizontal="general" vertical="bottom" textRotation="0" wrapText="false" shrinkToFit="false"/>
    </xf>
    <xf xfId="0" fontId="6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1" applyBorder="1" applyAlignment="1">
      <alignment horizontal="center" vertical="center" textRotation="0" wrapText="false" shrinkToFit="false"/>
    </xf>
    <xf xfId="0" fontId="3" numFmtId="0" fillId="2" borderId="6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2" borderId="7" applyFont="1" applyNumberFormat="0" applyFill="1" applyBorder="1" applyAlignment="1">
      <alignment horizontal="center" vertical="bottom" textRotation="0" wrapText="false" shrinkToFit="false"/>
    </xf>
    <xf xfId="0" fontId="8" numFmtId="0" fillId="2" borderId="8" applyFont="1" applyNumberFormat="0" applyFill="1" applyBorder="1" applyAlignment="1">
      <alignment horizontal="center" vertical="bottom" textRotation="0" wrapText="false" shrinkToFit="false"/>
    </xf>
    <xf xfId="0" fontId="3" numFmtId="0" fillId="2" borderId="9" applyFont="1" applyNumberFormat="0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1" applyBorder="1" applyAlignment="1">
      <alignment horizontal="center" vertical="center" textRotation="0" wrapText="false" shrinkToFit="false"/>
    </xf>
    <xf xfId="0" fontId="3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3" numFmtId="0" fillId="2" borderId="8" applyFont="1" applyNumberFormat="0" applyFill="1" applyBorder="1" applyAlignment="1">
      <alignment horizontal="center" vertical="center" textRotation="0" wrapText="false" shrinkToFit="false"/>
    </xf>
    <xf xfId="0" fontId="3" numFmtId="0" fillId="2" borderId="13" applyFont="1" applyNumberFormat="0" applyFill="1" applyBorder="1" applyAlignment="1">
      <alignment horizontal="center" vertical="center" textRotation="0" wrapText="false" shrinkToFit="false"/>
    </xf>
    <xf xfId="0" fontId="3" numFmtId="0" fillId="2" borderId="8" applyFont="1" applyNumberFormat="0" applyFill="1" applyBorder="1" applyAlignment="1">
      <alignment horizontal="center" vertical="bottom" textRotation="0" wrapText="false" shrinkToFit="false"/>
    </xf>
    <xf xfId="0" fontId="3" numFmtId="0" fillId="2" borderId="14" applyFont="1" applyNumberFormat="0" applyFill="1" applyBorder="1" applyAlignment="1">
      <alignment horizontal="center" vertical="bottom" textRotation="0" wrapText="false" shrinkToFit="false"/>
    </xf>
    <xf xfId="0" fontId="8" numFmtId="165" fillId="2" borderId="15" applyFont="1" applyNumberFormat="1" applyFill="1" applyBorder="1" applyAlignment="1">
      <alignment horizontal="center" vertical="center" textRotation="0" wrapText="false" shrinkToFit="false"/>
    </xf>
    <xf xfId="0" fontId="8" numFmtId="165" fillId="2" borderId="16" applyFont="1" applyNumberFormat="1" applyFill="1" applyBorder="1" applyAlignment="1">
      <alignment horizontal="center" vertical="center" textRotation="0" wrapText="false" shrinkToFit="false"/>
    </xf>
    <xf xfId="0" fontId="8" numFmtId="165" fillId="2" borderId="17" applyFont="1" applyNumberFormat="1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" fillId="2" borderId="3" applyFont="1" applyNumberFormat="1" applyFill="1" applyBorder="1" applyAlignment="1">
      <alignment horizontal="center" vertical="center" textRotation="0" wrapText="false" shrinkToFit="false"/>
    </xf>
    <xf xfId="0" fontId="10" numFmtId="3" fillId="2" borderId="4" applyFont="1" applyNumberFormat="1" applyFill="1" applyBorder="1" applyAlignment="1">
      <alignment horizontal="center" vertical="center" textRotation="0" wrapText="false" shrinkToFit="false"/>
    </xf>
    <xf xfId="0" fontId="10" numFmtId="3" fillId="2" borderId="7" applyFont="1" applyNumberFormat="1" applyFill="1" applyBorder="1" applyAlignment="1">
      <alignment horizontal="center" vertical="center" textRotation="0" wrapText="false" shrinkToFit="false"/>
    </xf>
    <xf xfId="0" fontId="10" numFmtId="3" fillId="2" borderId="18" applyFont="1" applyNumberFormat="1" applyFill="1" applyBorder="1" applyAlignment="1">
      <alignment horizontal="center" vertical="center" textRotation="0" wrapText="false" shrinkToFit="false"/>
    </xf>
    <xf xfId="0" fontId="10" numFmtId="3" fillId="2" borderId="19" applyFont="1" applyNumberFormat="1" applyFill="1" applyBorder="1" applyAlignment="1">
      <alignment horizontal="center" vertical="center" textRotation="0" wrapText="false" shrinkToFit="false"/>
    </xf>
    <xf xfId="0" fontId="10" numFmtId="3" fillId="2" borderId="18" applyFont="1" applyNumberFormat="1" applyFill="1" applyBorder="1" applyAlignment="1">
      <alignment horizontal="center" vertical="center" textRotation="0" wrapText="false" shrinkToFit="false"/>
    </xf>
    <xf xfId="0" fontId="10" numFmtId="3" fillId="2" borderId="20" applyFont="1" applyNumberFormat="1" applyFill="1" applyBorder="1" applyAlignment="1">
      <alignment horizontal="center" vertical="center" textRotation="0" wrapText="false" shrinkToFit="false"/>
    </xf>
    <xf xfId="0" fontId="10" numFmtId="3" fillId="2" borderId="11" applyFont="1" applyNumberFormat="1" applyFill="1" applyBorder="1" applyAlignment="1">
      <alignment horizontal="center" vertical="center" textRotation="0" wrapText="false" shrinkToFit="false"/>
    </xf>
    <xf xfId="0" fontId="10" numFmtId="3" fillId="2" borderId="14" applyFont="1" applyNumberFormat="1" applyFill="1" applyBorder="1" applyAlignment="1">
      <alignment horizontal="center" vertical="center" textRotation="0" wrapText="false" shrinkToFit="false"/>
    </xf>
    <xf xfId="0" fontId="10" numFmtId="3" fillId="2" borderId="0" applyFont="1" applyNumberFormat="1" applyFill="1" applyBorder="0" applyAlignment="1">
      <alignment horizontal="center" vertical="center" textRotation="0" wrapText="false" shrinkToFit="false"/>
    </xf>
    <xf xfId="0" fontId="10" numFmtId="3" fillId="2" borderId="21" applyFont="1" applyNumberFormat="1" applyFill="1" applyBorder="1" applyAlignment="1">
      <alignment horizontal="center" vertical="center" textRotation="0" wrapText="false" shrinkToFit="false"/>
    </xf>
    <xf xfId="0" fontId="10" numFmtId="3" fillId="2" borderId="22" applyFont="1" applyNumberFormat="1" applyFill="1" applyBorder="1" applyAlignment="1">
      <alignment horizontal="center" vertical="center" textRotation="0" wrapText="false" shrinkToFit="false"/>
    </xf>
    <xf xfId="0" fontId="10" numFmtId="166" fillId="3" borderId="23" applyFont="1" applyNumberFormat="1" applyFill="1" applyBorder="1" applyAlignment="1">
      <alignment horizontal="center" vertical="center" textRotation="0" wrapText="false" shrinkToFit="false"/>
    </xf>
    <xf xfId="0" fontId="10" numFmtId="167" fillId="2" borderId="3" applyFont="1" applyNumberFormat="1" applyFill="1" applyBorder="1" applyAlignment="1">
      <alignment horizontal="center" vertical="center" textRotation="0" wrapText="false" shrinkToFit="false"/>
    </xf>
    <xf xfId="0" fontId="10" numFmtId="167" fillId="2" borderId="22" applyFont="1" applyNumberFormat="1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1">
      <alignment horizontal="center" vertical="center" textRotation="0" wrapText="false" shrinkToFit="false"/>
    </xf>
    <xf xfId="0" fontId="10" numFmtId="168" fillId="2" borderId="23" applyFont="1" applyNumberFormat="1" applyFill="1" applyBorder="1" applyAlignment="1">
      <alignment horizontal="center" vertical="center" textRotation="0" wrapText="false" shrinkToFit="false"/>
    </xf>
    <xf xfId="0" fontId="11" numFmtId="169" fillId="2" borderId="7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170" fillId="3" borderId="15" applyFont="1" applyNumberFormat="1" applyFill="1" applyBorder="1" applyAlignment="1">
      <alignment horizontal="center" vertical="center" textRotation="0" wrapText="false" shrinkToFit="false"/>
    </xf>
    <xf xfId="0" fontId="10" numFmtId="168" fillId="2" borderId="12" applyFont="1" applyNumberFormat="1" applyFill="1" applyBorder="1" applyAlignment="1">
      <alignment horizontal="center" vertical="center" textRotation="0" wrapText="false" shrinkToFit="false"/>
    </xf>
    <xf xfId="0" fontId="10" numFmtId="166" fillId="3" borderId="16" applyFont="1" applyNumberFormat="1" applyFill="1" applyBorder="1" applyAlignment="1">
      <alignment horizontal="center" vertical="center" textRotation="0" wrapText="false" shrinkToFit="false"/>
    </xf>
    <xf xfId="0" fontId="10" numFmtId="167" fillId="2" borderId="18" applyFont="1" applyNumberFormat="1" applyFill="1" applyBorder="1" applyAlignment="1">
      <alignment horizontal="center" vertical="center" textRotation="0" wrapText="false" shrinkToFit="false"/>
    </xf>
    <xf xfId="0" fontId="10" numFmtId="167" fillId="2" borderId="19" applyFont="1" applyNumberFormat="1" applyFill="1" applyBorder="1" applyAlignment="1">
      <alignment horizontal="center" vertical="center" textRotation="0" wrapText="false" shrinkToFit="false"/>
    </xf>
    <xf xfId="0" fontId="10" numFmtId="168" fillId="2" borderId="16" applyFont="1" applyNumberFormat="1" applyFill="1" applyBorder="1" applyAlignment="1">
      <alignment horizontal="center" vertical="center" textRotation="0" wrapText="false" shrinkToFit="false"/>
    </xf>
    <xf xfId="0" fontId="11" numFmtId="169" fillId="2" borderId="13" applyFont="1" applyNumberFormat="1" applyFill="1" applyBorder="1" applyAlignment="1">
      <alignment horizontal="center" vertical="bottom" textRotation="0" wrapText="false" shrinkToFit="false"/>
    </xf>
    <xf xfId="0" fontId="10" numFmtId="170" fillId="3" borderId="16" applyFont="1" applyNumberFormat="1" applyFill="1" applyBorder="1" applyAlignment="1">
      <alignment horizontal="center" vertical="center" textRotation="0" wrapText="false" shrinkToFit="false"/>
    </xf>
    <xf xfId="0" fontId="11" numFmtId="168" fillId="4" borderId="24" applyFont="1" applyNumberFormat="1" applyFill="1" applyBorder="1" applyAlignment="1">
      <alignment horizontal="center" vertical="bottom" textRotation="0" wrapText="false" shrinkToFit="false"/>
    </xf>
    <xf xfId="0" fontId="7" numFmtId="44" fillId="2" borderId="0" applyFont="1" applyNumberFormat="1" applyFill="1" applyBorder="0" applyAlignment="1">
      <alignment horizontal="center" vertical="bottom" textRotation="0" wrapText="false" shrinkToFit="false"/>
    </xf>
    <xf xfId="0" fontId="11" numFmtId="44" fillId="2" borderId="0" applyFont="1" applyNumberFormat="1" applyFill="1" applyBorder="0" applyAlignment="1">
      <alignment horizontal="center" vertical="bottom" textRotation="0" wrapText="false" shrinkToFit="false"/>
    </xf>
    <xf xfId="0" fontId="10" numFmtId="3" fillId="2" borderId="25" applyFont="1" applyNumberFormat="1" applyFill="1" applyBorder="1" applyAlignment="1">
      <alignment horizontal="center" vertical="center" textRotation="0" wrapText="false" shrinkToFit="false"/>
    </xf>
    <xf xfId="0" fontId="10" numFmtId="3" fillId="2" borderId="26" applyFont="1" applyNumberFormat="1" applyFill="1" applyBorder="1" applyAlignment="1">
      <alignment horizontal="center" vertical="center" textRotation="0" wrapText="false" shrinkToFit="false"/>
    </xf>
    <xf xfId="0" fontId="10" numFmtId="166" fillId="3" borderId="17" applyFont="1" applyNumberFormat="1" applyFill="1" applyBorder="1" applyAlignment="1">
      <alignment horizontal="center" vertical="center" textRotation="0" wrapText="false" shrinkToFit="false"/>
    </xf>
    <xf xfId="0" fontId="10" numFmtId="167" fillId="2" borderId="26" applyFont="1" applyNumberFormat="1" applyFill="1" applyBorder="1" applyAlignment="1">
      <alignment horizontal="center" vertical="center" textRotation="0" wrapText="false" shrinkToFit="false"/>
    </xf>
    <xf xfId="0" fontId="10" numFmtId="167" fillId="2" borderId="25" applyFont="1" applyNumberFormat="1" applyFill="1" applyBorder="1" applyAlignment="1">
      <alignment horizontal="center" vertical="center" textRotation="0" wrapText="false" shrinkToFit="false"/>
    </xf>
    <xf xfId="0" fontId="10" numFmtId="168" fillId="2" borderId="17" applyFont="1" applyNumberFormat="1" applyFill="1" applyBorder="1" applyAlignment="1">
      <alignment horizontal="center" vertical="center" textRotation="0" wrapText="false" shrinkToFit="false"/>
    </xf>
    <xf xfId="0" fontId="10" numFmtId="170" fillId="3" borderId="17" applyFont="1" applyNumberFormat="1" applyFill="1" applyBorder="1" applyAlignment="1">
      <alignment horizontal="center" vertical="center" textRotation="0" wrapText="false" shrinkToFit="false"/>
    </xf>
    <xf xfId="0" fontId="10" numFmtId="168" fillId="2" borderId="8" applyFont="1" applyNumberFormat="1" applyFill="1" applyBorder="1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12" numFmtId="0" fillId="5" borderId="1" applyFont="1" applyNumberFormat="0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5" numFmtId="0" fillId="4" borderId="27" applyFont="1" applyNumberFormat="0" applyFill="1" applyBorder="1" applyAlignment="1">
      <alignment horizontal="center" vertical="bottom" textRotation="0" wrapText="false" shrinkToFit="false"/>
    </xf>
    <xf xfId="0" fontId="15" numFmtId="0" fillId="4" borderId="28" applyFont="1" applyNumberFormat="0" applyFill="1" applyBorder="1" applyAlignment="1">
      <alignment horizontal="center" vertical="bottom" textRotation="0" wrapText="false" shrinkToFit="false"/>
    </xf>
    <xf xfId="0" fontId="15" numFmtId="0" fillId="4" borderId="24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27" applyFont="1" applyNumberFormat="0" applyFill="1" applyBorder="1" applyAlignment="1">
      <alignment horizontal="center" vertical="center" textRotation="0" wrapText="false" shrinkToFit="false"/>
    </xf>
    <xf xfId="0" fontId="16" numFmtId="0" fillId="2" borderId="28" applyFont="1" applyNumberFormat="0" applyFill="1" applyBorder="1" applyAlignment="1">
      <alignment horizontal="center" vertical="center" textRotation="0" wrapText="false" shrinkToFit="false"/>
    </xf>
    <xf xfId="0" fontId="16" numFmtId="0" fillId="2" borderId="24" applyFont="1" applyNumberFormat="0" applyFill="1" applyBorder="1" applyAlignment="1">
      <alignment horizontal="center" vertical="center" textRotation="0" wrapText="false" shrinkToFit="false"/>
    </xf>
    <xf xfId="0" fontId="10" numFmtId="0" fillId="4" borderId="27" applyFont="1" applyNumberFormat="0" applyFill="1" applyBorder="1" applyAlignment="1">
      <alignment horizontal="center" vertical="center" textRotation="0" wrapText="false" shrinkToFit="false"/>
    </xf>
    <xf xfId="0" fontId="10" numFmtId="0" fillId="4" borderId="28" applyFont="1" applyNumberFormat="0" applyFill="1" applyBorder="1" applyAlignment="1">
      <alignment horizontal="center" vertical="center" textRotation="0" wrapText="false" shrinkToFit="false"/>
    </xf>
    <xf xfId="0" fontId="10" numFmtId="0" fillId="4" borderId="24" applyFont="1" applyNumberFormat="0" applyFill="1" applyBorder="1" applyAlignment="1">
      <alignment horizontal="center" vertical="center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10" numFmtId="0" fillId="4" borderId="29" applyFont="1" applyNumberFormat="0" applyFill="1" applyBorder="1" applyAlignment="1">
      <alignment horizontal="center" vertical="center" textRotation="0" wrapText="false" shrinkToFit="false"/>
    </xf>
    <xf xfId="0" fontId="10" numFmtId="0" fillId="4" borderId="7" applyFont="1" applyNumberFormat="0" applyFill="1" applyBorder="1" applyAlignment="1">
      <alignment horizontal="center" vertical="center" textRotation="0" wrapText="false" shrinkToFit="false"/>
    </xf>
    <xf xfId="0" fontId="10" numFmtId="0" fillId="6" borderId="29" applyFont="1" applyNumberFormat="0" applyFill="1" applyBorder="1" applyAlignment="1">
      <alignment horizontal="center" vertical="center" textRotation="0" wrapText="false" shrinkToFit="false"/>
    </xf>
    <xf xfId="0" fontId="10" numFmtId="0" fillId="6" borderId="7" applyFont="1" applyNumberFormat="0" applyFill="1" applyBorder="1" applyAlignment="1">
      <alignment horizontal="center" vertical="center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27" applyFont="1" applyNumberFormat="0" applyFill="1" applyBorder="1" applyAlignment="0">
      <alignment horizontal="general" vertical="bottom" textRotation="0" wrapText="false" shrinkToFit="false"/>
    </xf>
    <xf xfId="0" fontId="8" numFmtId="0" fillId="2" borderId="28" applyFont="1" applyNumberFormat="0" applyFill="1" applyBorder="1" applyAlignment="1">
      <alignment horizontal="center" vertical="bottom" textRotation="0" wrapText="false" shrinkToFit="false"/>
    </xf>
    <xf xfId="0" fontId="8" numFmtId="0" fillId="2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8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7" numFmtId="0" fillId="2" borderId="29" applyFont="1" applyNumberFormat="0" applyFill="1" applyBorder="1" applyAlignment="1">
      <alignment horizontal="center" vertical="center" textRotation="0" wrapText="false" shrinkToFit="false"/>
    </xf>
    <xf xfId="0" fontId="17" numFmtId="0" fillId="2" borderId="30" applyFont="1" applyNumberFormat="0" applyFill="1" applyBorder="1" applyAlignment="1">
      <alignment horizontal="center" vertical="center" textRotation="0" wrapText="false" shrinkToFit="false"/>
    </xf>
    <xf xfId="0" fontId="17" numFmtId="0" fillId="2" borderId="7" applyFont="1" applyNumberFormat="0" applyFill="1" applyBorder="1" applyAlignment="1">
      <alignment horizontal="center" vertical="center" textRotation="0" wrapText="false" shrinkToFit="false"/>
    </xf>
    <xf xfId="0" fontId="17" numFmtId="0" fillId="2" borderId="31" applyFont="1" applyNumberFormat="0" applyFill="1" applyBorder="1" applyAlignment="1">
      <alignment horizontal="center" vertical="center" textRotation="0" wrapText="false" shrinkToFit="false"/>
    </xf>
    <xf xfId="0" fontId="17" numFmtId="0" fillId="2" borderId="32" applyFont="1" applyNumberFormat="0" applyFill="1" applyBorder="1" applyAlignment="1">
      <alignment horizontal="center" vertical="center" textRotation="0" wrapText="false" shrinkToFit="false"/>
    </xf>
    <xf xfId="0" fontId="17" numFmtId="0" fillId="2" borderId="14" applyFont="1" applyNumberFormat="0" applyFill="1" applyBorder="1" applyAlignment="1">
      <alignment horizontal="center" vertical="center" textRotation="0" wrapText="false" shrinkToFit="false"/>
    </xf>
    <xf xfId="0" fontId="19" numFmtId="0" fillId="2" borderId="33" applyFont="1" applyNumberFormat="0" applyFill="1" applyBorder="1" applyAlignment="1">
      <alignment horizontal="center" vertical="center" textRotation="0" wrapText="false" shrinkToFit="false"/>
    </xf>
    <xf xfId="0" fontId="19" numFmtId="165" fillId="2" borderId="34" applyFont="1" applyNumberFormat="1" applyFill="1" applyBorder="1" applyAlignment="1">
      <alignment horizontal="center" vertical="center" textRotation="0" wrapText="false" shrinkToFit="false"/>
    </xf>
    <xf xfId="0" fontId="17" numFmtId="3" fillId="2" borderId="35" applyFont="1" applyNumberFormat="1" applyFill="1" applyBorder="1" applyAlignment="1">
      <alignment horizontal="center" vertical="center" textRotation="0" wrapText="false" shrinkToFit="false"/>
    </xf>
    <xf xfId="0" fontId="19" numFmtId="0" fillId="2" borderId="18" applyFont="1" applyNumberFormat="0" applyFill="1" applyBorder="1" applyAlignment="1">
      <alignment horizontal="center" vertical="center" textRotation="0" wrapText="false" shrinkToFit="false"/>
    </xf>
    <xf xfId="0" fontId="19" numFmtId="165" fillId="2" borderId="36" applyFont="1" applyNumberFormat="1" applyFill="1" applyBorder="1" applyAlignment="1">
      <alignment horizontal="center" vertical="center" textRotation="0" wrapText="false" shrinkToFit="false"/>
    </xf>
    <xf xfId="0" fontId="17" numFmtId="3" fillId="2" borderId="19" applyFont="1" applyNumberFormat="1" applyFill="1" applyBorder="1" applyAlignment="1">
      <alignment horizontal="center" vertical="center" textRotation="0" wrapText="false" shrinkToFit="false"/>
    </xf>
    <xf xfId="0" fontId="19" numFmtId="49" fillId="2" borderId="36" applyFont="1" applyNumberFormat="1" applyFill="1" applyBorder="1" applyAlignment="1">
      <alignment horizontal="center" vertical="center" textRotation="0" wrapText="false" shrinkToFit="false"/>
    </xf>
    <xf xfId="0" fontId="19" numFmtId="0" fillId="2" borderId="37" applyFont="1" applyNumberFormat="0" applyFill="1" applyBorder="1" applyAlignment="1">
      <alignment horizontal="center" vertical="center" textRotation="0" wrapText="false" shrinkToFit="false"/>
    </xf>
    <xf xfId="0" fontId="19" numFmtId="165" fillId="2" borderId="38" applyFont="1" applyNumberFormat="1" applyFill="1" applyBorder="1" applyAlignment="1">
      <alignment horizontal="center" vertical="center" textRotation="0" wrapText="false" shrinkToFit="false"/>
    </xf>
    <xf xfId="0" fontId="17" numFmtId="3" fillId="2" borderId="39" applyFont="1" applyNumberFormat="1" applyFill="1" applyBorder="1" applyAlignment="1">
      <alignment horizontal="center" vertical="center" textRotation="0" wrapText="false" shrinkToFit="false"/>
    </xf>
    <xf xfId="0" fontId="19" numFmtId="0" fillId="2" borderId="26" applyFont="1" applyNumberFormat="0" applyFill="1" applyBorder="1" applyAlignment="1">
      <alignment horizontal="center" vertical="center" textRotation="0" wrapText="false" shrinkToFit="false"/>
    </xf>
    <xf xfId="0" fontId="19" numFmtId="165" fillId="2" borderId="40" applyFont="1" applyNumberFormat="1" applyFill="1" applyBorder="1" applyAlignment="1">
      <alignment horizontal="center" vertical="center" textRotation="0" wrapText="false" shrinkToFit="false"/>
    </xf>
    <xf xfId="0" fontId="17" numFmtId="3" fillId="2" borderId="25" applyFont="1" applyNumberFormat="1" applyFill="1" applyBorder="1" applyAlignment="1">
      <alignment horizontal="center" vertical="center" textRotation="0" wrapText="false" shrinkToFit="false"/>
    </xf>
    <xf xfId="0" fontId="17" numFmtId="3" fillId="4" borderId="41" applyFont="1" applyNumberFormat="1" applyFill="1" applyBorder="1" applyAlignment="1">
      <alignment horizontal="center" vertical="center" textRotation="0" wrapText="false" shrinkToFit="false"/>
    </xf>
    <xf xfId="0" fontId="1" numFmtId="0" fillId="2" borderId="33" applyFont="1" applyNumberFormat="0" applyFill="1" applyBorder="1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20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4" borderId="27" applyFont="1" applyNumberFormat="0" applyFill="1" applyBorder="1" applyAlignment="1">
      <alignment horizontal="center" vertical="center" textRotation="0" wrapText="false" shrinkToFit="false"/>
    </xf>
    <xf xfId="0" fontId="15" numFmtId="0" fillId="4" borderId="28" applyFont="1" applyNumberFormat="0" applyFill="1" applyBorder="1" applyAlignment="1">
      <alignment horizontal="center" vertical="center" textRotation="0" wrapText="false" shrinkToFit="false"/>
    </xf>
    <xf xfId="0" fontId="15" numFmtId="0" fillId="4" borderId="24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4" borderId="30" applyFont="1" applyNumberFormat="0" applyFill="1" applyBorder="1" applyAlignment="1">
      <alignment horizontal="center" vertical="center" textRotation="0" wrapText="false" shrinkToFit="false"/>
    </xf>
    <xf xfId="0" fontId="2" numFmtId="0" fillId="4" borderId="4" applyFont="1" applyNumberFormat="0" applyFill="1" applyBorder="1" applyAlignment="1">
      <alignment horizontal="center" vertical="center" textRotation="0" wrapText="false" shrinkToFit="false"/>
    </xf>
    <xf xfId="0" fontId="19" numFmtId="0" fillId="2" borderId="42" applyFont="1" applyNumberFormat="0" applyFill="1" applyBorder="1" applyAlignment="1">
      <alignment horizontal="center" vertical="center" textRotation="0" wrapText="false" shrinkToFit="false"/>
    </xf>
    <xf xfId="0" fontId="19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2" borderId="42" applyFont="1" applyNumberFormat="0" applyFill="1" applyBorder="1" applyAlignment="1">
      <alignment horizontal="center" vertical="center" textRotation="0" wrapText="false" shrinkToFit="false"/>
    </xf>
    <xf xfId="0" fontId="15" numFmtId="0" fillId="7" borderId="27" applyFont="1" applyNumberFormat="0" applyFill="1" applyBorder="1" applyAlignment="1">
      <alignment horizontal="center" vertical="center" textRotation="0" wrapText="false" shrinkToFit="false"/>
    </xf>
    <xf xfId="0" fontId="15" numFmtId="0" fillId="7" borderId="28" applyFont="1" applyNumberFormat="0" applyFill="1" applyBorder="1" applyAlignment="1">
      <alignment horizontal="center" vertical="center" textRotation="0" wrapText="false" shrinkToFit="false"/>
    </xf>
    <xf xfId="0" fontId="15" numFmtId="0" fillId="7" borderId="24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165" fillId="2" borderId="0" applyFont="1" applyNumberFormat="1" applyFill="1" applyBorder="0" applyAlignment="1">
      <alignment horizontal="center" vertical="center" textRotation="0" wrapText="false" shrinkToFit="false"/>
    </xf>
    <xf xfId="0" fontId="17" numFmtId="3" fillId="2" borderId="0" applyFont="1" applyNumberFormat="1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49" fillId="2" borderId="0" applyFont="1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7" numFmtId="0" fillId="7" borderId="5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8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0" fillId="10" borderId="41" applyFont="1" applyNumberFormat="0" applyFill="1" applyBorder="1" applyAlignment="0">
      <alignment horizontal="general" vertical="bottom" textRotation="0" wrapText="false" shrinkToFit="false"/>
    </xf>
    <xf xfId="0" fontId="19" numFmtId="172" fillId="11" borderId="41" applyFont="1" applyNumberFormat="1" applyFill="1" applyBorder="1" applyAlignment="0">
      <alignment horizontal="general" vertical="bottom" textRotation="0" wrapText="false" shrinkToFit="false"/>
    </xf>
    <xf xfId="0" fontId="19" numFmtId="172" fillId="10" borderId="41" applyFont="1" applyNumberFormat="1" applyFill="1" applyBorder="1" applyAlignment="0">
      <alignment horizontal="general" vertical="bottom" textRotation="0" wrapText="false" shrinkToFit="false"/>
    </xf>
    <xf xfId="0" fontId="19" numFmtId="172" fillId="12" borderId="41" applyFont="1" applyNumberFormat="1" applyFill="1" applyBorder="1" applyAlignment="0">
      <alignment horizontal="general" vertical="bottom" textRotation="0" wrapText="false" shrinkToFit="false"/>
    </xf>
    <xf xfId="0" fontId="19" numFmtId="172" fillId="13" borderId="41" applyFont="1" applyNumberFormat="1" applyFill="1" applyBorder="1" applyAlignment="0">
      <alignment horizontal="general" vertical="bottom" textRotation="0" wrapText="false" shrinkToFit="false"/>
    </xf>
    <xf xfId="0" fontId="0" numFmtId="0" fillId="2" borderId="41" applyFont="0" applyNumberFormat="0" applyFill="1" applyBorder="1" applyAlignment="0">
      <alignment horizontal="general" vertical="bottom" textRotation="0" wrapText="false" shrinkToFit="false"/>
    </xf>
    <xf xfId="0" fontId="25" numFmtId="0" fillId="2" borderId="0" applyFont="1" applyNumberFormat="0" applyFill="1" applyBorder="0" applyAlignment="1">
      <alignment horizontal="left" vertical="center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26" numFmtId="0" fillId="2" borderId="0" applyFont="1" applyNumberFormat="0" applyFill="1" applyBorder="0" applyAlignment="1">
      <alignment horizontal="center" vertical="bottom" textRotation="0" wrapText="false" shrinkToFit="false"/>
    </xf>
    <xf xfId="0" fontId="27" numFmtId="0" fillId="2" borderId="0" applyFont="1" applyNumberFormat="0" applyFill="1" applyBorder="0" applyAlignment="0">
      <alignment horizontal="general" vertical="bottom" textRotation="0" wrapText="false" shrinkToFit="false"/>
    </xf>
    <xf xfId="0" fontId="27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29" applyFont="1" applyNumberFormat="0" applyFill="1" applyBorder="1" applyAlignment="0">
      <alignment horizontal="general" vertical="bottom" textRotation="0" wrapText="false" shrinkToFit="false"/>
    </xf>
    <xf xfId="0" fontId="24" quotePrefix="1" numFmtId="0" fillId="14" borderId="52" applyFont="1" applyNumberFormat="0" applyFill="1" applyBorder="1" applyAlignment="1">
      <alignment horizontal="center" vertical="bottom" textRotation="0" wrapText="false" shrinkToFit="false"/>
    </xf>
    <xf xfId="0" fontId="24" quotePrefix="1" numFmtId="0" fillId="14" borderId="42" applyFont="1" applyNumberFormat="0" applyFill="1" applyBorder="1" applyAlignment="1">
      <alignment horizontal="center" vertical="bottom" textRotation="0" wrapText="false" shrinkToFit="false"/>
    </xf>
    <xf xfId="0" fontId="22" numFmtId="0" fillId="15" borderId="27" applyFont="1" applyNumberFormat="0" applyFill="1" applyBorder="1" applyAlignment="1">
      <alignment horizontal="center" vertical="bottom" textRotation="0" wrapText="false" shrinkToFit="false"/>
    </xf>
    <xf xfId="0" fontId="22" numFmtId="0" fillId="15" borderId="28" applyFont="1" applyNumberFormat="0" applyFill="1" applyBorder="1" applyAlignment="1">
      <alignment horizontal="center" vertical="bottom" textRotation="0" wrapText="false" shrinkToFit="false"/>
    </xf>
    <xf xfId="0" fontId="22" numFmtId="0" fillId="15" borderId="24" applyFont="1" applyNumberFormat="0" applyFill="1" applyBorder="1" applyAlignment="1">
      <alignment horizontal="center" vertical="bottom" textRotation="0" wrapText="false" shrinkToFit="false"/>
    </xf>
    <xf xfId="0" fontId="19" numFmtId="0" fillId="2" borderId="53" applyFont="1" applyNumberFormat="0" applyFill="1" applyBorder="1" applyAlignment="0">
      <alignment horizontal="general" vertical="bottom" textRotation="0" wrapText="false" shrinkToFit="false"/>
    </xf>
    <xf xfId="0" fontId="15" numFmtId="0" fillId="4" borderId="27" applyFont="1" applyNumberFormat="0" applyFill="1" applyBorder="1" applyAlignment="1">
      <alignment horizontal="center" vertical="bottom" textRotation="0" wrapText="false" shrinkToFit="false"/>
    </xf>
    <xf xfId="0" fontId="15" numFmtId="0" fillId="4" borderId="28" applyFont="1" applyNumberFormat="0" applyFill="1" applyBorder="1" applyAlignment="1">
      <alignment horizontal="center" vertical="bottom" textRotation="0" wrapText="false" shrinkToFit="false"/>
    </xf>
    <xf xfId="0" fontId="15" numFmtId="0" fillId="4" borderId="24" applyFont="1" applyNumberFormat="0" applyFill="1" applyBorder="1" applyAlignment="1">
      <alignment horizontal="center" vertical="bottom" textRotation="0" wrapText="false" shrinkToFit="false"/>
    </xf>
    <xf xfId="0" fontId="15" numFmtId="0" fillId="16" borderId="27" applyFont="1" applyNumberFormat="0" applyFill="1" applyBorder="1" applyAlignment="1">
      <alignment horizontal="center" vertical="bottom" textRotation="0" wrapText="false" shrinkToFit="false"/>
    </xf>
    <xf xfId="0" fontId="15" numFmtId="0" fillId="16" borderId="28" applyFont="1" applyNumberFormat="0" applyFill="1" applyBorder="1" applyAlignment="1">
      <alignment horizontal="center" vertical="bottom" textRotation="0" wrapText="false" shrinkToFit="false"/>
    </xf>
    <xf xfId="0" fontId="15" numFmtId="0" fillId="16" borderId="24" applyFont="1" applyNumberFormat="0" applyFill="1" applyBorder="1" applyAlignment="1">
      <alignment horizontal="center" vertical="bottom" textRotation="0" wrapText="false" shrinkToFit="false"/>
    </xf>
    <xf xfId="0" fontId="15" numFmtId="0" fillId="17" borderId="27" applyFont="1" applyNumberFormat="0" applyFill="1" applyBorder="1" applyAlignment="1">
      <alignment horizontal="center" vertical="bottom" textRotation="0" wrapText="false" shrinkToFit="false"/>
    </xf>
    <xf xfId="0" fontId="15" numFmtId="0" fillId="17" borderId="24" applyFont="1" applyNumberFormat="0" applyFill="1" applyBorder="1" applyAlignment="1">
      <alignment horizontal="center" vertical="bottom" textRotation="0" wrapText="false" shrinkToFit="false"/>
    </xf>
    <xf xfId="0" fontId="8" numFmtId="0" fillId="18" borderId="29" applyFont="1" applyNumberFormat="0" applyFill="1" applyBorder="1" applyAlignment="1">
      <alignment horizontal="center" vertical="center" textRotation="0" wrapText="false" shrinkToFit="false"/>
    </xf>
    <xf xfId="0" fontId="8" numFmtId="0" fillId="18" borderId="7" applyFont="1" applyNumberFormat="0" applyFill="1" applyBorder="1" applyAlignment="1">
      <alignment horizontal="center" vertical="center" textRotation="0" wrapText="false" shrinkToFit="false"/>
    </xf>
    <xf xfId="0" fontId="8" numFmtId="0" fillId="19" borderId="29" applyFont="1" applyNumberFormat="0" applyFill="1" applyBorder="1" applyAlignment="1">
      <alignment horizontal="center" vertical="center" textRotation="0" wrapText="false" shrinkToFit="false"/>
    </xf>
    <xf xfId="0" fontId="8" numFmtId="0" fillId="19" borderId="54" applyFont="1" applyNumberFormat="0" applyFill="1" applyBorder="1" applyAlignment="1">
      <alignment horizontal="center" vertical="center" textRotation="0" wrapText="false" shrinkToFit="false"/>
    </xf>
    <xf xfId="0" fontId="8" numFmtId="0" fillId="3" borderId="55" applyFont="1" applyNumberFormat="0" applyFill="1" applyBorder="1" applyAlignment="1">
      <alignment horizontal="center" vertical="center" textRotation="0" wrapText="false" shrinkToFit="false"/>
    </xf>
    <xf xfId="0" fontId="8" numFmtId="0" fillId="3" borderId="42" applyFont="1" applyNumberFormat="0" applyFill="1" applyBorder="1" applyAlignment="1">
      <alignment horizontal="center" vertical="center" textRotation="0" wrapText="false" shrinkToFit="false"/>
    </xf>
    <xf xfId="0" fontId="8" numFmtId="0" fillId="3" borderId="7" applyFont="1" applyNumberFormat="0" applyFill="1" applyBorder="1" applyAlignment="1">
      <alignment horizontal="center" vertical="center" textRotation="0" wrapText="false" shrinkToFit="false"/>
    </xf>
    <xf xfId="0" fontId="8" numFmtId="0" fillId="18" borderId="56" applyFont="1" applyNumberFormat="0" applyFill="1" applyBorder="1" applyAlignment="1">
      <alignment horizontal="center" vertical="center" textRotation="0" wrapText="false" shrinkToFit="false"/>
    </xf>
    <xf xfId="0" fontId="8" numFmtId="0" fillId="18" borderId="57" applyFont="1" applyNumberFormat="0" applyFill="1" applyBorder="1" applyAlignment="1">
      <alignment horizontal="center" vertical="center" textRotation="0" wrapText="false" shrinkToFit="false"/>
    </xf>
    <xf xfId="0" fontId="8" numFmtId="0" fillId="19" borderId="56" applyFont="1" applyNumberFormat="0" applyFill="1" applyBorder="1" applyAlignment="1">
      <alignment horizontal="center" vertical="center" textRotation="0" wrapText="false" shrinkToFit="false"/>
    </xf>
    <xf xfId="0" fontId="8" numFmtId="0" fillId="19" borderId="58" applyFont="1" applyNumberFormat="0" applyFill="1" applyBorder="1" applyAlignment="1">
      <alignment horizontal="center" vertical="center" textRotation="0" wrapText="false" shrinkToFit="false"/>
    </xf>
    <xf xfId="0" fontId="8" numFmtId="0" fillId="3" borderId="59" applyFont="1" applyNumberFormat="0" applyFill="1" applyBorder="1" applyAlignment="1">
      <alignment horizontal="center" vertical="center" textRotation="0" wrapText="false" shrinkToFit="false"/>
    </xf>
    <xf xfId="0" fontId="8" numFmtId="0" fillId="3" borderId="60" applyFont="1" applyNumberFormat="0" applyFill="1" applyBorder="1" applyAlignment="1">
      <alignment horizontal="center" vertical="center" textRotation="0" wrapText="false" shrinkToFit="false"/>
    </xf>
    <xf xfId="0" fontId="8" numFmtId="0" fillId="3" borderId="57" applyFont="1" applyNumberFormat="0" applyFill="1" applyBorder="1" applyAlignment="1">
      <alignment horizontal="center" vertical="center" textRotation="0" wrapText="false" shrinkToFit="false"/>
    </xf>
    <xf xfId="0" fontId="28" numFmtId="0" fillId="2" borderId="61" applyFont="1" applyNumberFormat="0" applyFill="1" applyBorder="1" applyAlignment="1">
      <alignment horizontal="center" vertical="center" textRotation="0" wrapText="false" shrinkToFit="false"/>
    </xf>
    <xf xfId="0" fontId="17" numFmtId="0" fillId="2" borderId="62" applyFont="1" applyNumberFormat="0" applyFill="1" applyBorder="1" applyAlignment="1">
      <alignment horizontal="center" vertical="bottom" textRotation="0" wrapText="true" shrinkToFit="false"/>
    </xf>
    <xf xfId="0" fontId="17" numFmtId="0" fillId="2" borderId="63" applyFont="1" applyNumberFormat="0" applyFill="1" applyBorder="1" applyAlignment="1">
      <alignment horizontal="center" vertical="center" textRotation="0" wrapText="true" shrinkToFit="false"/>
    </xf>
    <xf xfId="0" fontId="17" quotePrefix="1" numFmtId="3" fillId="2" borderId="64" applyFont="1" applyNumberFormat="1" applyFill="1" applyBorder="1" applyAlignment="1">
      <alignment horizontal="center" vertical="bottom" textRotation="0" wrapText="true" shrinkToFit="false"/>
    </xf>
    <xf xfId="0" fontId="17" numFmtId="0" fillId="4" borderId="61" applyFont="1" applyNumberFormat="0" applyFill="1" applyBorder="1" applyAlignment="1">
      <alignment horizontal="center" vertical="bottom" textRotation="0" wrapText="false" shrinkToFit="false"/>
    </xf>
    <xf xfId="0" fontId="17" numFmtId="0" fillId="4" borderId="39" applyFont="1" applyNumberFormat="0" applyFill="1" applyBorder="1" applyAlignment="1">
      <alignment horizontal="center" vertical="bottom" textRotation="0" wrapText="false" shrinkToFit="false"/>
    </xf>
    <xf xfId="0" fontId="17" numFmtId="0" fillId="16" borderId="61" applyFont="1" applyNumberFormat="0" applyFill="1" applyBorder="1" applyAlignment="1">
      <alignment horizontal="center" vertical="center" textRotation="0" wrapText="true" shrinkToFit="false"/>
    </xf>
    <xf xfId="0" fontId="17" numFmtId="3" fillId="16" borderId="39" applyFont="1" applyNumberFormat="1" applyFill="1" applyBorder="1" applyAlignment="1">
      <alignment horizontal="center" vertical="center" textRotation="0" wrapText="true" shrinkToFit="false"/>
    </xf>
    <xf xfId="0" fontId="21" numFmtId="0" fillId="17" borderId="61" applyFont="1" applyNumberFormat="0" applyFill="1" applyBorder="1" applyAlignment="1">
      <alignment horizontal="center" vertical="center" textRotation="0" wrapText="true" shrinkToFit="false"/>
    </xf>
    <xf xfId="0" fontId="21" numFmtId="3" fillId="17" borderId="39" applyFont="1" applyNumberFormat="1" applyFill="1" applyBorder="1" applyAlignment="1">
      <alignment horizontal="center" vertical="center" textRotation="0" wrapText="true" shrinkToFit="false"/>
    </xf>
    <xf xfId="0" fontId="29" numFmtId="0" fillId="2" borderId="37" applyFont="1" applyNumberFormat="0" applyFill="1" applyBorder="1" applyAlignment="1">
      <alignment horizontal="center" vertical="center" textRotation="0" wrapText="false" shrinkToFit="false"/>
    </xf>
    <xf xfId="0" fontId="29" numFmtId="0" fillId="2" borderId="39" applyFont="1" applyNumberFormat="0" applyFill="1" applyBorder="1" applyAlignment="1">
      <alignment horizontal="center" vertical="center" textRotation="0" wrapText="false" shrinkToFit="false"/>
    </xf>
    <xf xfId="0" fontId="29" numFmtId="0" fillId="2" borderId="45" applyFont="1" applyNumberFormat="0" applyFill="1" applyBorder="1" applyAlignment="1">
      <alignment horizontal="center" vertical="center" textRotation="0" wrapText="false" shrinkToFit="false"/>
    </xf>
    <xf xfId="0" fontId="29" numFmtId="0" fillId="3" borderId="65" applyFont="1" applyNumberFormat="0" applyFill="1" applyBorder="1" applyAlignment="1">
      <alignment horizontal="center" vertical="center" textRotation="0" wrapText="false" shrinkToFit="false"/>
    </xf>
    <xf xfId="0" fontId="29" numFmtId="0" fillId="3" borderId="38" applyFont="1" applyNumberFormat="0" applyFill="1" applyBorder="1" applyAlignment="1">
      <alignment horizontal="center" vertical="center" textRotation="0" wrapText="false" shrinkToFit="false"/>
    </xf>
    <xf xfId="0" fontId="29" numFmtId="0" fillId="3" borderId="39" applyFont="1" applyNumberFormat="0" applyFill="1" applyBorder="1" applyAlignment="1">
      <alignment horizontal="center" vertical="center" textRotation="0" wrapText="false" shrinkToFit="false"/>
    </xf>
    <xf xfId="0" fontId="28" numFmtId="0" fillId="2" borderId="56" applyFont="1" applyNumberFormat="0" applyFill="1" applyBorder="1" applyAlignment="1">
      <alignment horizontal="center" vertical="center" textRotation="0" wrapText="false" shrinkToFit="false"/>
    </xf>
    <xf xfId="0" fontId="17" numFmtId="0" fillId="2" borderId="66" applyFont="1" applyNumberFormat="0" applyFill="1" applyBorder="1" applyAlignment="1">
      <alignment horizontal="center" vertical="bottom" textRotation="0" wrapText="true" shrinkToFit="false"/>
    </xf>
    <xf xfId="0" fontId="17" numFmtId="0" fillId="2" borderId="67" applyFont="1" applyNumberFormat="0" applyFill="1" applyBorder="1" applyAlignment="1">
      <alignment horizontal="center" vertical="center" textRotation="0" wrapText="true" shrinkToFit="false"/>
    </xf>
    <xf xfId="0" fontId="17" quotePrefix="1" numFmtId="3" fillId="2" borderId="68" applyFont="1" applyNumberFormat="1" applyFill="1" applyBorder="1" applyAlignment="1">
      <alignment horizontal="center" vertical="bottom" textRotation="0" wrapText="true" shrinkToFit="false"/>
    </xf>
    <xf xfId="0" fontId="17" numFmtId="0" fillId="4" borderId="53" applyFont="1" applyNumberFormat="0" applyFill="1" applyBorder="1" applyAlignment="1">
      <alignment horizontal="center" vertical="bottom" textRotation="0" wrapText="false" shrinkToFit="false"/>
    </xf>
    <xf xfId="0" fontId="17" numFmtId="0" fillId="4" borderId="6" applyFont="1" applyNumberFormat="0" applyFill="1" applyBorder="1" applyAlignment="1">
      <alignment horizontal="center" vertical="bottom" textRotation="0" wrapText="false" shrinkToFit="false"/>
    </xf>
    <xf xfId="0" fontId="17" numFmtId="0" fillId="16" borderId="53" applyFont="1" applyNumberFormat="0" applyFill="1" applyBorder="1" applyAlignment="1">
      <alignment horizontal="center" vertical="center" textRotation="0" wrapText="true" shrinkToFit="false"/>
    </xf>
    <xf xfId="0" fontId="17" numFmtId="3" fillId="16" borderId="6" applyFont="1" applyNumberFormat="1" applyFill="1" applyBorder="1" applyAlignment="1">
      <alignment horizontal="center" vertical="center" textRotation="0" wrapText="true" shrinkToFit="false"/>
    </xf>
    <xf xfId="0" fontId="21" numFmtId="0" fillId="17" borderId="53" applyFont="1" applyNumberFormat="0" applyFill="1" applyBorder="1" applyAlignment="1">
      <alignment horizontal="center" vertical="center" textRotation="0" wrapText="true" shrinkToFit="false"/>
    </xf>
    <xf xfId="0" fontId="21" numFmtId="3" fillId="17" borderId="6" applyFont="1" applyNumberFormat="1" applyFill="1" applyBorder="1" applyAlignment="1">
      <alignment horizontal="center" vertical="center" textRotation="0" wrapText="true" shrinkToFit="false"/>
    </xf>
    <xf xfId="0" fontId="29" numFmtId="0" fillId="2" borderId="9" applyFont="1" applyNumberFormat="0" applyFill="1" applyBorder="1" applyAlignment="1">
      <alignment horizontal="center" vertical="center" textRotation="0" wrapText="false" shrinkToFit="false"/>
    </xf>
    <xf xfId="0" fontId="29" numFmtId="0" fillId="2" borderId="6" applyFont="1" applyNumberFormat="0" applyFill="1" applyBorder="1" applyAlignment="1">
      <alignment horizontal="center" vertical="center" textRotation="0" wrapText="false" shrinkToFit="false"/>
    </xf>
    <xf xfId="0" fontId="29" numFmtId="0" fillId="2" borderId="69" applyFont="1" applyNumberFormat="0" applyFill="1" applyBorder="1" applyAlignment="1">
      <alignment horizontal="center" vertical="center" textRotation="0" wrapText="false" shrinkToFit="false"/>
    </xf>
    <xf xfId="0" fontId="29" numFmtId="0" fillId="3" borderId="70" applyFont="1" applyNumberFormat="0" applyFill="1" applyBorder="1" applyAlignment="1">
      <alignment horizontal="center" vertical="center" textRotation="0" wrapText="false" shrinkToFit="false"/>
    </xf>
    <xf xfId="0" fontId="29" numFmtId="0" fillId="3" borderId="34" applyFont="1" applyNumberFormat="0" applyFill="1" applyBorder="1" applyAlignment="1">
      <alignment horizontal="center" vertical="center" textRotation="0" wrapText="false" shrinkToFit="false"/>
    </xf>
    <xf xfId="0" fontId="29" numFmtId="0" fillId="3" borderId="35" applyFont="1" applyNumberFormat="0" applyFill="1" applyBorder="1" applyAlignment="1">
      <alignment horizontal="center" vertical="center" textRotation="0" wrapText="false" shrinkToFit="false"/>
    </xf>
    <xf xfId="0" fontId="10" numFmtId="0" fillId="2" borderId="71" applyFont="1" applyNumberFormat="0" applyFill="1" applyBorder="1" applyAlignment="1">
      <alignment horizontal="left" vertical="center" textRotation="0" wrapText="false" shrinkToFit="false"/>
    </xf>
    <xf xfId="0" fontId="3" numFmtId="0" fillId="2" borderId="72" applyFont="1" applyNumberFormat="0" applyFill="1" applyBorder="1" applyAlignment="1">
      <alignment horizontal="center" vertical="bottom" textRotation="0" wrapText="false" shrinkToFit="false"/>
    </xf>
    <xf xfId="0" fontId="3" numFmtId="0" fillId="2" borderId="73" applyFont="1" applyNumberFormat="0" applyFill="1" applyBorder="1" applyAlignment="1">
      <alignment horizontal="center" vertical="bottom" textRotation="0" wrapText="false" shrinkToFit="false"/>
    </xf>
    <xf xfId="0" fontId="3" numFmtId="3" fillId="2" borderId="74" applyFont="1" applyNumberFormat="1" applyFill="1" applyBorder="1" applyAlignment="1">
      <alignment horizontal="center" vertical="bottom" textRotation="0" wrapText="false" shrinkToFit="false"/>
    </xf>
    <xf xfId="0" fontId="8" numFmtId="3" fillId="20" borderId="75" applyFont="1" applyNumberFormat="1" applyFill="1" applyBorder="1" applyAlignment="1">
      <alignment horizontal="center" vertical="bottom" textRotation="0" wrapText="false" shrinkToFit="false"/>
    </xf>
    <xf xfId="0" fontId="8" numFmtId="3" fillId="20" borderId="76" applyFont="1" applyNumberFormat="1" applyFill="1" applyBorder="1" applyAlignment="1">
      <alignment horizontal="center" vertical="bottom" textRotation="0" wrapText="false" shrinkToFit="false"/>
    </xf>
    <xf xfId="0" fontId="3" numFmtId="0" fillId="2" borderId="77" applyFont="1" applyNumberFormat="0" applyFill="1" applyBorder="1" applyAlignment="1">
      <alignment horizontal="center" vertical="bottom" textRotation="0" wrapText="false" shrinkToFit="false"/>
    </xf>
    <xf xfId="0" fontId="3" quotePrefix="1" numFmtId="3" fillId="2" borderId="78" applyFont="1" applyNumberFormat="1" applyFill="1" applyBorder="1" applyAlignment="1">
      <alignment horizontal="center" vertical="bottom" textRotation="0" wrapText="false" shrinkToFit="false"/>
    </xf>
    <xf xfId="0" fontId="8" numFmtId="3" fillId="17" borderId="79" applyFont="1" applyNumberFormat="1" applyFill="1" applyBorder="1" applyAlignment="1">
      <alignment horizontal="center" vertical="bottom" textRotation="0" wrapText="false" shrinkToFit="false"/>
    </xf>
    <xf xfId="0" fontId="8" numFmtId="3" fillId="17" borderId="76" applyFont="1" applyNumberFormat="1" applyFill="1" applyBorder="1" applyAlignment="1">
      <alignment horizontal="center" vertical="bottom" textRotation="0" wrapText="false" shrinkToFit="false"/>
    </xf>
    <xf xfId="0" fontId="3" numFmtId="3" fillId="2" borderId="68" applyFont="1" applyNumberFormat="1" applyFill="1" applyBorder="1" applyAlignment="1">
      <alignment horizontal="center" vertical="bottom" textRotation="0" wrapText="false" shrinkToFit="false"/>
    </xf>
    <xf xfId="0" fontId="3" numFmtId="3" fillId="2" borderId="80" applyFont="1" applyNumberFormat="1" applyFill="1" applyBorder="1" applyAlignment="1">
      <alignment horizontal="center" vertical="bottom" textRotation="0" wrapText="false" shrinkToFit="false"/>
    </xf>
    <xf xfId="0" fontId="3" numFmtId="3" fillId="2" borderId="81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82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83" applyFont="1" applyNumberFormat="1" applyFill="1" applyBorder="1" applyAlignment="1">
      <alignment horizontal="center" vertical="bottom" textRotation="0" wrapText="false" shrinkToFit="false"/>
    </xf>
    <xf xfId="0" fontId="3" numFmtId="38" fillId="2" borderId="84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30" numFmtId="0" fillId="2" borderId="0" applyFont="1" applyNumberFormat="0" applyFill="1" applyBorder="0" applyAlignment="0">
      <alignment horizontal="general" vertical="bottom" textRotation="0" wrapText="false" shrinkToFit="false"/>
    </xf>
    <xf xfId="0" fontId="30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0" fillId="2" borderId="85" applyFont="1" applyNumberFormat="0" applyFill="1" applyBorder="1" applyAlignment="1">
      <alignment horizontal="left" vertical="center" textRotation="0" wrapText="false" shrinkToFit="false"/>
    </xf>
    <xf xfId="0" fontId="3" numFmtId="0" fillId="2" borderId="86" applyFont="1" applyNumberFormat="0" applyFill="1" applyBorder="1" applyAlignment="1">
      <alignment horizontal="center" vertical="bottom" textRotation="0" wrapText="false" shrinkToFit="false"/>
    </xf>
    <xf xfId="0" fontId="3" numFmtId="0" fillId="2" borderId="87" applyFont="1" applyNumberFormat="0" applyFill="1" applyBorder="1" applyAlignment="1">
      <alignment horizontal="center" vertical="bottom" textRotation="0" wrapText="false" shrinkToFit="false"/>
    </xf>
    <xf xfId="0" fontId="3" numFmtId="3" fillId="2" borderId="88" applyFont="1" applyNumberFormat="1" applyFill="1" applyBorder="1" applyAlignment="1">
      <alignment horizontal="center" vertical="bottom" textRotation="0" wrapText="false" shrinkToFit="false"/>
    </xf>
    <xf xfId="0" fontId="8" numFmtId="3" fillId="20" borderId="31" applyFont="1" applyNumberFormat="1" applyFill="1" applyBorder="1" applyAlignment="1">
      <alignment horizontal="center" vertical="bottom" textRotation="0" wrapText="false" shrinkToFit="false"/>
    </xf>
    <xf xfId="0" fontId="8" numFmtId="3" fillId="20" borderId="89" applyFont="1" applyNumberFormat="1" applyFill="1" applyBorder="1" applyAlignment="1">
      <alignment horizontal="center" vertical="bottom" textRotation="0" wrapText="false" shrinkToFit="false"/>
    </xf>
    <xf xfId="0" fontId="3" quotePrefix="1" numFmtId="3" fillId="2" borderId="90" applyFont="1" applyNumberFormat="1" applyFill="1" applyBorder="1" applyAlignment="1">
      <alignment horizontal="center" vertical="bottom" textRotation="0" wrapText="false" shrinkToFit="false"/>
    </xf>
    <xf xfId="0" fontId="8" numFmtId="3" fillId="17" borderId="91" applyFont="1" applyNumberFormat="1" applyFill="1" applyBorder="1" applyAlignment="1">
      <alignment horizontal="center" vertical="bottom" textRotation="0" wrapText="false" shrinkToFit="false"/>
    </xf>
    <xf xfId="0" fontId="8" numFmtId="3" fillId="17" borderId="89" applyFont="1" applyNumberFormat="1" applyFill="1" applyBorder="1" applyAlignment="1">
      <alignment horizontal="center" vertical="bottom" textRotation="0" wrapText="false" shrinkToFit="false"/>
    </xf>
    <xf xfId="0" fontId="3" numFmtId="3" fillId="2" borderId="92" applyFont="1" applyNumberFormat="1" applyFill="1" applyBorder="1" applyAlignment="1">
      <alignment horizontal="center" vertical="bottom" textRotation="0" wrapText="false" shrinkToFit="false"/>
    </xf>
    <xf xfId="0" fontId="3" numFmtId="3" fillId="2" borderId="93" applyFont="1" applyNumberFormat="1" applyFill="1" applyBorder="1" applyAlignment="1">
      <alignment horizontal="center" vertical="bottom" textRotation="0" wrapText="false" shrinkToFit="false"/>
    </xf>
    <xf xfId="0" fontId="3" numFmtId="3" fillId="2" borderId="94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95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93" applyFont="1" applyNumberFormat="1" applyFill="1" applyBorder="1" applyAlignment="1">
      <alignment horizontal="center" vertical="bottom" textRotation="0" wrapText="false" shrinkToFit="false"/>
    </xf>
    <xf xfId="0" fontId="3" numFmtId="38" fillId="2" borderId="88" applyFont="1" applyNumberFormat="1" applyFill="1" applyBorder="1" applyAlignment="1">
      <alignment horizontal="center" vertical="bottom" textRotation="0" wrapText="false" shrinkToFit="false"/>
    </xf>
    <xf xfId="0" fontId="10" numFmtId="0" fillId="2" borderId="61" applyFont="1" applyNumberFormat="0" applyFill="1" applyBorder="1" applyAlignment="1">
      <alignment horizontal="left" vertical="center" textRotation="0" wrapText="false" shrinkToFit="false"/>
    </xf>
    <xf xfId="0" fontId="8" numFmtId="3" fillId="20" borderId="53" applyFont="1" applyNumberFormat="1" applyFill="1" applyBorder="1" applyAlignment="1">
      <alignment horizontal="center" vertical="bottom" textRotation="0" wrapText="false" shrinkToFit="false"/>
    </xf>
    <xf xfId="0" fontId="8" numFmtId="3" fillId="20" borderId="96" applyFont="1" applyNumberFormat="1" applyFill="1" applyBorder="1" applyAlignment="1">
      <alignment horizontal="center" vertical="bottom" textRotation="0" wrapText="false" shrinkToFit="false"/>
    </xf>
    <xf xfId="0" fontId="3" quotePrefix="1" numFmtId="3" fillId="2" borderId="97" applyFont="1" applyNumberFormat="1" applyFill="1" applyBorder="1" applyAlignment="1">
      <alignment horizontal="center" vertical="bottom" textRotation="0" wrapText="false" shrinkToFit="false"/>
    </xf>
    <xf xfId="0" fontId="8" numFmtId="3" fillId="17" borderId="98" applyFont="1" applyNumberFormat="1" applyFill="1" applyBorder="1" applyAlignment="1">
      <alignment horizontal="center" vertical="bottom" textRotation="0" wrapText="false" shrinkToFit="false"/>
    </xf>
    <xf xfId="0" fontId="8" numFmtId="3" fillId="17" borderId="96" applyFont="1" applyNumberFormat="1" applyFill="1" applyBorder="1" applyAlignment="1">
      <alignment horizontal="center" vertical="bottom" textRotation="0" wrapText="false" shrinkToFit="false"/>
    </xf>
    <xf xfId="0" fontId="3" numFmtId="3" fillId="2" borderId="99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100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80" applyFont="1" applyNumberFormat="1" applyFill="1" applyBorder="1" applyAlignment="1">
      <alignment horizontal="center" vertical="bottom" textRotation="0" wrapText="false" shrinkToFit="false"/>
    </xf>
    <xf xfId="0" fontId="3" numFmtId="38" fillId="2" borderId="74" applyFont="1" applyNumberFormat="1" applyFill="1" applyBorder="1" applyAlignment="1">
      <alignment horizontal="center" vertical="bottom" textRotation="0" wrapText="false" shrinkToFit="false"/>
    </xf>
    <xf xfId="0" fontId="10" numFmtId="0" fillId="2" borderId="56" applyFont="1" applyNumberFormat="0" applyFill="1" applyBorder="1" applyAlignment="1">
      <alignment horizontal="left" vertical="center" textRotation="0" wrapText="false" shrinkToFit="false"/>
    </xf>
    <xf xfId="0" fontId="3" numFmtId="0" fillId="2" borderId="66" applyFont="1" applyNumberFormat="0" applyFill="1" applyBorder="1" applyAlignment="1">
      <alignment horizontal="center" vertical="bottom" textRotation="0" wrapText="false" shrinkToFit="false"/>
    </xf>
    <xf xfId="0" fontId="3" numFmtId="0" fillId="2" borderId="101" applyFont="1" applyNumberFormat="0" applyFill="1" applyBorder="1" applyAlignment="1">
      <alignment horizontal="center" vertical="bottom" textRotation="0" wrapText="false" shrinkToFit="false"/>
    </xf>
    <xf xfId="0" fontId="8" numFmtId="3" fillId="20" borderId="102" applyFont="1" applyNumberFormat="1" applyFill="1" applyBorder="1" applyAlignment="1">
      <alignment horizontal="center" vertical="bottom" textRotation="0" wrapText="false" shrinkToFit="false"/>
    </xf>
    <xf xfId="0" fontId="3" numFmtId="0" fillId="2" borderId="103" applyFont="1" applyNumberFormat="0" applyFill="1" applyBorder="1" applyAlignment="1">
      <alignment horizontal="center" vertical="bottom" textRotation="0" wrapText="false" shrinkToFit="false"/>
    </xf>
    <xf xfId="0" fontId="3" quotePrefix="1" numFmtId="3" fillId="2" borderId="104" applyFont="1" applyNumberFormat="1" applyFill="1" applyBorder="1" applyAlignment="1">
      <alignment horizontal="center" vertical="bottom" textRotation="0" wrapText="false" shrinkToFit="false"/>
    </xf>
    <xf xfId="0" fontId="8" numFmtId="3" fillId="17" borderId="105" applyFont="1" applyNumberFormat="1" applyFill="1" applyBorder="1" applyAlignment="1">
      <alignment horizontal="center" vertical="bottom" textRotation="0" wrapText="false" shrinkToFit="false"/>
    </xf>
    <xf xfId="0" fontId="8" numFmtId="3" fillId="17" borderId="102" applyFont="1" applyNumberFormat="1" applyFill="1" applyBorder="1" applyAlignment="1">
      <alignment horizontal="center" vertical="bottom" textRotation="0" wrapText="false" shrinkToFit="false"/>
    </xf>
    <xf xfId="0" fontId="3" numFmtId="3" fillId="2" borderId="67" applyFont="1" applyNumberFormat="1" applyFill="1" applyBorder="1" applyAlignment="1">
      <alignment horizontal="center" vertical="bottom" textRotation="0" wrapText="false" shrinkToFit="false"/>
    </xf>
    <xf xfId="0" fontId="3" numFmtId="3" fillId="2" borderId="106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107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108" applyFont="1" applyNumberFormat="1" applyFill="1" applyBorder="1" applyAlignment="1">
      <alignment horizontal="center" vertical="bottom" textRotation="0" wrapText="false" shrinkToFit="false"/>
    </xf>
    <xf xfId="0" fontId="3" numFmtId="38" fillId="2" borderId="109" applyFont="1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53" applyFont="1" applyNumberFormat="0" applyFill="1" applyBorder="1" applyAlignment="1">
      <alignment horizontal="general" vertical="center" textRotation="0" wrapText="false" shrinkToFit="false"/>
    </xf>
    <xf xfId="0" fontId="19" numFmtId="0" fillId="4" borderId="110" applyFont="1" applyNumberFormat="0" applyFill="1" applyBorder="1" applyAlignment="1">
      <alignment horizontal="center" vertical="center" textRotation="0" wrapText="false" shrinkToFit="false"/>
    </xf>
    <xf xfId="0" fontId="29" quotePrefix="1" numFmtId="0" fillId="4" borderId="60" applyFont="1" applyNumberFormat="0" applyFill="1" applyBorder="1" applyAlignment="1">
      <alignment horizontal="center" vertical="center" textRotation="0" wrapText="false" shrinkToFit="false"/>
    </xf>
    <xf xfId="0" fontId="19" quotePrefix="1" numFmtId="3" fillId="4" borderId="111" applyFont="1" applyNumberFormat="1" applyFill="1" applyBorder="1" applyAlignment="1">
      <alignment horizontal="center" vertical="center" textRotation="0" wrapText="false" shrinkToFit="false"/>
    </xf>
    <xf xfId="0" fontId="29" quotePrefix="1" numFmtId="0" fillId="4" borderId="112" applyFont="1" applyNumberFormat="0" applyFill="1" applyBorder="1" applyAlignment="1">
      <alignment horizontal="center" vertical="center" textRotation="0" wrapText="false" shrinkToFit="false"/>
    </xf>
    <xf xfId="0" fontId="29" numFmtId="0" fillId="4" borderId="22" applyFont="1" applyNumberFormat="0" applyFill="1" applyBorder="1" applyAlignment="1">
      <alignment horizontal="center" vertical="center" textRotation="0" wrapText="false" shrinkToFit="false"/>
    </xf>
    <xf xfId="0" fontId="19" numFmtId="0" fillId="16" borderId="110" applyFont="1" applyNumberFormat="0" applyFill="1" applyBorder="1" applyAlignment="1">
      <alignment horizontal="center" vertical="center" textRotation="0" wrapText="false" shrinkToFit="false"/>
    </xf>
    <xf xfId="0" fontId="29" quotePrefix="1" numFmtId="0" fillId="16" borderId="60" applyFont="1" applyNumberFormat="0" applyFill="1" applyBorder="1" applyAlignment="1">
      <alignment horizontal="center" vertical="center" textRotation="0" wrapText="false" shrinkToFit="false"/>
    </xf>
    <xf xfId="0" fontId="19" quotePrefix="1" numFmtId="3" fillId="16" borderId="111" applyFont="1" applyNumberFormat="1" applyFill="1" applyBorder="1" applyAlignment="1">
      <alignment horizontal="center" vertical="center" textRotation="0" wrapText="false" shrinkToFit="false"/>
    </xf>
    <xf xfId="0" fontId="29" quotePrefix="1" numFmtId="0" fillId="16" borderId="112" applyFont="1" applyNumberFormat="0" applyFill="1" applyBorder="1" applyAlignment="1">
      <alignment horizontal="center" vertical="center" textRotation="0" wrapText="false" shrinkToFit="false"/>
    </xf>
    <xf xfId="0" fontId="29" numFmtId="0" fillId="16" borderId="22" applyFont="1" applyNumberFormat="0" applyFill="1" applyBorder="1" applyAlignment="1">
      <alignment horizontal="center" vertical="center" textRotation="0" wrapText="false" shrinkToFit="false"/>
    </xf>
    <xf xfId="0" fontId="29" numFmtId="0" fillId="17" borderId="60" applyFont="1" applyNumberFormat="0" applyFill="1" applyBorder="1" applyAlignment="1">
      <alignment horizontal="center" vertical="center" textRotation="0" wrapText="false" shrinkToFit="false"/>
    </xf>
    <xf xfId="0" fontId="29" numFmtId="0" fillId="17" borderId="2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&amp;L&amp;BOffice 2007 XLSX Test Document&amp;RPage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true" showRowColHeaders="1">
      <selection activeCell="C50" sqref="C50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2"/>
      <c r="R1" s="2"/>
      <c r="S1" s="2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 spans="1:20" customHeight="1" ht="27.75">
      <c r="A3" s="85" t="s">
        <v>2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7"/>
      <c r="Q3" s="2"/>
      <c r="R3" s="2"/>
      <c r="S3" s="2"/>
    </row>
    <row r="4" spans="1:20">
      <c r="A4" s="2"/>
      <c r="B4" s="2"/>
      <c r="C4" s="2"/>
      <c r="D4" s="2"/>
      <c r="E4" s="3"/>
      <c r="F4" s="3"/>
      <c r="G4" s="3"/>
      <c r="H4" s="88"/>
      <c r="I4" s="88"/>
      <c r="J4" s="88"/>
      <c r="K4" s="4"/>
      <c r="L4" s="4"/>
      <c r="M4" s="4"/>
      <c r="N4" s="2"/>
      <c r="O4" s="2"/>
      <c r="P4" s="2"/>
      <c r="Q4" s="2"/>
      <c r="R4" s="2"/>
      <c r="S4" s="2"/>
    </row>
    <row r="5" spans="1:20" customHeight="1" ht="20.25">
      <c r="A5" s="5" t="s">
        <v>3</v>
      </c>
      <c r="B5" s="5"/>
      <c r="C5" s="5"/>
      <c r="D5" s="5"/>
      <c r="E5" s="89"/>
      <c r="F5" s="89"/>
      <c r="G5" s="3"/>
      <c r="H5" s="4"/>
      <c r="I5" s="90" t="s">
        <v>4</v>
      </c>
      <c r="J5" s="90"/>
      <c r="K5" s="90"/>
      <c r="L5" s="90"/>
      <c r="M5" s="90"/>
      <c r="N5" s="90"/>
      <c r="O5" s="90"/>
      <c r="P5" s="6" t="s">
        <v>5</v>
      </c>
      <c r="Q5" s="2"/>
      <c r="R5" s="2"/>
      <c r="S5" s="2"/>
    </row>
    <row r="6" spans="1:20" customHeight="1" ht="30">
      <c r="A6" s="83" t="s">
        <v>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7"/>
      <c r="R6" s="7"/>
      <c r="S6" s="7"/>
    </row>
    <row r="7" spans="1:20" customHeight="1" ht="17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customHeight="1" ht="36">
      <c r="A8" s="8"/>
      <c r="B8" s="91" t="s">
        <v>6</v>
      </c>
      <c r="C8" s="92"/>
      <c r="D8" s="92"/>
      <c r="E8" s="92"/>
      <c r="F8" s="92"/>
      <c r="G8" s="93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4" t="s">
        <v>7</v>
      </c>
      <c r="C9" s="95"/>
      <c r="D9" s="94" t="s">
        <v>8</v>
      </c>
      <c r="E9" s="96"/>
      <c r="F9" s="95" t="s">
        <v>9</v>
      </c>
      <c r="G9" s="96"/>
      <c r="H9" s="12"/>
      <c r="I9" s="94" t="s">
        <v>10</v>
      </c>
      <c r="J9" s="96"/>
      <c r="K9" s="12"/>
      <c r="L9" s="94" t="s">
        <v>10</v>
      </c>
      <c r="M9" s="96"/>
      <c r="N9" s="12"/>
      <c r="O9" s="102" t="s">
        <v>11</v>
      </c>
      <c r="P9" s="103"/>
      <c r="Q9" s="13"/>
      <c r="R9" s="104" t="s">
        <v>12</v>
      </c>
      <c r="S9" s="105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89352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21.05</v>
      </c>
      <c r="L12" s="54" t="str">
        <f>IF(K12&gt;0,I12/K12,0)</f>
        <v>0</v>
      </c>
      <c r="M12" s="55" t="str">
        <f>L12</f>
        <v>0</v>
      </c>
      <c r="N12" s="56"/>
      <c r="O12" s="57" t="str">
        <f>L12*0.18</f>
        <v>0</v>
      </c>
      <c r="P12" s="58"/>
      <c r="Q12" s="59"/>
      <c r="R12" s="60">
        <v>10950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89352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20.3</v>
      </c>
      <c r="L13" s="63" t="str">
        <f>IF(K13&gt;0,I13/K13,0)</f>
        <v>0</v>
      </c>
      <c r="M13" s="64" t="str">
        <f>L13+M12</f>
        <v>0</v>
      </c>
      <c r="N13" s="56"/>
      <c r="O13" s="65" t="str">
        <f>L13*0.18</f>
        <v>0</v>
      </c>
      <c r="P13" s="66"/>
      <c r="Q13" s="59"/>
      <c r="R13" s="67">
        <v>10950</v>
      </c>
      <c r="S13" s="65" t="str">
        <f>R13/K13</f>
        <v>0</v>
      </c>
    </row>
    <row r="14" spans="1:20" customHeight="1" ht="26.25">
      <c r="A14" s="37" t="s">
        <v>28</v>
      </c>
      <c r="B14" s="44">
        <v>0</v>
      </c>
      <c r="C14" s="45" t="str">
        <f>C13+B14</f>
        <v>0</v>
      </c>
      <c r="D14" s="46">
        <v>89352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19.05</v>
      </c>
      <c r="L14" s="63" t="str">
        <f>IF(K14&gt;0,I14/K14,0)</f>
        <v>0</v>
      </c>
      <c r="M14" s="64" t="str">
        <f>L14+M13</f>
        <v>0</v>
      </c>
      <c r="N14" s="56"/>
      <c r="O14" s="65" t="str">
        <f>L14*0.18</f>
        <v>0</v>
      </c>
      <c r="P14" s="68" t="str">
        <f>(O12+O13+O14)</f>
        <v>0</v>
      </c>
      <c r="Q14" s="69"/>
      <c r="R14" s="67">
        <v>10950</v>
      </c>
      <c r="S14" s="65" t="str">
        <f>R14/K14</f>
        <v>0</v>
      </c>
    </row>
    <row r="15" spans="1:20" customHeight="1" ht="25.5">
      <c r="A15" s="37" t="s">
        <v>29</v>
      </c>
      <c r="B15" s="44">
        <v>0</v>
      </c>
      <c r="C15" s="45" t="str">
        <f>C14+B15</f>
        <v>0</v>
      </c>
      <c r="D15" s="46">
        <v>111252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18.8172</v>
      </c>
      <c r="L15" s="63" t="str">
        <f>IF(K15&gt;0,I15/K15,0)</f>
        <v>0</v>
      </c>
      <c r="M15" s="64" t="str">
        <f>L15+M14</f>
        <v>0</v>
      </c>
      <c r="N15" s="56"/>
      <c r="O15" s="65" t="str">
        <f>L15*0.18</f>
        <v>0</v>
      </c>
      <c r="P15" s="66"/>
      <c r="Q15" s="69"/>
      <c r="R15" s="67">
        <v>10950</v>
      </c>
      <c r="S15" s="65" t="str">
        <f>R15/K15</f>
        <v>0</v>
      </c>
    </row>
    <row r="16" spans="1:20" customHeight="1" ht="26.25">
      <c r="A16" s="37" t="s">
        <v>30</v>
      </c>
      <c r="B16" s="44">
        <v>0</v>
      </c>
      <c r="C16" s="45" t="str">
        <f>C15+B16</f>
        <v>0</v>
      </c>
      <c r="D16" s="44">
        <v>133152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18.6185</v>
      </c>
      <c r="L16" s="63" t="str">
        <f>IF(K16&gt;0,I16/K16,0)</f>
        <v>0</v>
      </c>
      <c r="M16" s="64" t="str">
        <f>L16+M15</f>
        <v>0</v>
      </c>
      <c r="N16" s="56"/>
      <c r="O16" s="65" t="str">
        <f>L16*0.18</f>
        <v>0</v>
      </c>
      <c r="P16" s="66"/>
      <c r="Q16" s="69"/>
      <c r="R16" s="67">
        <v>10950</v>
      </c>
      <c r="S16" s="65" t="str">
        <f>R16/K16</f>
        <v>0</v>
      </c>
    </row>
    <row r="17" spans="1:20" customHeight="1" ht="26.25">
      <c r="A17" s="37" t="s">
        <v>31</v>
      </c>
      <c r="B17" s="44">
        <v>0</v>
      </c>
      <c r="C17" s="45" t="str">
        <f>C16+B17</f>
        <v>0</v>
      </c>
      <c r="D17" s="44">
        <v>67452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18.6</v>
      </c>
      <c r="L17" s="63" t="str">
        <f>IF(K17&gt;0,I17/K17,0)</f>
        <v>0</v>
      </c>
      <c r="M17" s="64" t="str">
        <f>L17+M16</f>
        <v>0</v>
      </c>
      <c r="N17" s="56"/>
      <c r="O17" s="65" t="str">
        <f>L17*0.18</f>
        <v>0</v>
      </c>
      <c r="P17" s="68" t="str">
        <f>(O15+O16+O17)</f>
        <v>0</v>
      </c>
      <c r="Q17" s="69"/>
      <c r="R17" s="67">
        <v>10950</v>
      </c>
      <c r="S17" s="65" t="str">
        <f>R17/K17</f>
        <v>0</v>
      </c>
    </row>
    <row r="18" spans="1:20" customHeight="1" ht="25.5">
      <c r="A18" s="37" t="s">
        <v>32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18.2</v>
      </c>
      <c r="L18" s="63" t="str">
        <f>IF(K18&gt;0,I18/K18,0)</f>
        <v>0</v>
      </c>
      <c r="M18" s="64" t="str">
        <f>L18+M17</f>
        <v>0</v>
      </c>
      <c r="N18" s="56"/>
      <c r="O18" s="65" t="str">
        <f>L18*0.18</f>
        <v>0</v>
      </c>
      <c r="P18" s="66"/>
      <c r="Q18" s="69"/>
      <c r="R18" s="67">
        <v>10950</v>
      </c>
      <c r="S18" s="65" t="str">
        <f>R18/K18</f>
        <v>0</v>
      </c>
    </row>
    <row r="19" spans="1:20" customHeight="1" ht="26.25">
      <c r="A19" s="37" t="s">
        <v>33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18.1</v>
      </c>
      <c r="L19" s="63" t="str">
        <f>IF(K19&gt;0,I19/K19,0)</f>
        <v>0</v>
      </c>
      <c r="M19" s="64" t="str">
        <f>L19+M18</f>
        <v>0</v>
      </c>
      <c r="N19" s="56"/>
      <c r="O19" s="65" t="str">
        <f>L19*0.18</f>
        <v>0</v>
      </c>
      <c r="P19" s="66"/>
      <c r="Q19" s="69"/>
      <c r="R19" s="67">
        <v>10950</v>
      </c>
      <c r="S19" s="65" t="str">
        <f>R19/K19</f>
        <v>0</v>
      </c>
    </row>
    <row r="20" spans="1:20" customHeight="1" ht="26.25">
      <c r="A20" s="37" t="s">
        <v>34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18.5</v>
      </c>
      <c r="L20" s="63" t="str">
        <f>IF(K20&gt;0,I20/K20,0)</f>
        <v>0</v>
      </c>
      <c r="M20" s="64" t="str">
        <f>L20+M19</f>
        <v>0</v>
      </c>
      <c r="N20" s="56"/>
      <c r="O20" s="65" t="str">
        <f>L20*0.18</f>
        <v>0</v>
      </c>
      <c r="P20" s="68" t="str">
        <f>(O18+O19+O20)</f>
        <v>0</v>
      </c>
      <c r="Q20" s="70"/>
      <c r="R20" s="67">
        <v>10950</v>
      </c>
      <c r="S20" s="65" t="str">
        <f>R20/K20</f>
        <v>0</v>
      </c>
    </row>
    <row r="21" spans="1:20" customHeight="1" ht="25.5">
      <c r="A21" s="37" t="s">
        <v>35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19.35</v>
      </c>
      <c r="L21" s="63" t="str">
        <f>IF(K21&gt;0,I21/K21,0)</f>
        <v>0</v>
      </c>
      <c r="M21" s="64" t="str">
        <f>L21+M20</f>
        <v>0</v>
      </c>
      <c r="N21" s="56"/>
      <c r="O21" s="65" t="str">
        <f>L21*0.18</f>
        <v>0</v>
      </c>
      <c r="P21" s="66"/>
      <c r="Q21" s="69"/>
      <c r="R21" s="67">
        <v>10950</v>
      </c>
      <c r="S21" s="65" t="str">
        <f>R21/K21</f>
        <v>0</v>
      </c>
    </row>
    <row r="22" spans="1:20" customHeight="1" ht="26.25">
      <c r="A22" s="37" t="s">
        <v>36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L22*0.18</f>
        <v>0</v>
      </c>
      <c r="P22" s="66"/>
      <c r="Q22" s="69"/>
      <c r="R22" s="67">
        <v>10950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L23*0.18</f>
        <v>0</v>
      </c>
      <c r="P23" s="68" t="str">
        <f>(O21+O22+O23)</f>
        <v>0</v>
      </c>
      <c r="Q23" s="69"/>
      <c r="R23" s="77">
        <v>10950</v>
      </c>
      <c r="S23" s="78" t="str">
        <f>R23/K23</f>
        <v>0</v>
      </c>
    </row>
    <row r="26" spans="1:20" customHeight="1" ht="33.75">
      <c r="A26" s="106">
        <v>2018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</row>
    <row r="27" spans="1:20" customHeight="1" ht="33.75" s="79" customFormat="1">
      <c r="A27" s="79"/>
      <c r="B27" s="82"/>
      <c r="C27" s="82"/>
      <c r="D27" s="82"/>
      <c r="E27" s="82"/>
      <c r="F27" s="82"/>
      <c r="G27" s="82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1" t="s">
        <v>6</v>
      </c>
      <c r="C28" s="92"/>
      <c r="D28" s="92"/>
      <c r="E28" s="92"/>
      <c r="F28" s="92"/>
      <c r="G28" s="93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4" t="s">
        <v>7</v>
      </c>
      <c r="C29" s="95"/>
      <c r="D29" s="94" t="s">
        <v>8</v>
      </c>
      <c r="E29" s="96"/>
      <c r="F29" s="95" t="s">
        <v>9</v>
      </c>
      <c r="G29" s="96"/>
      <c r="H29" s="12"/>
      <c r="I29" s="94" t="s">
        <v>10</v>
      </c>
      <c r="J29" s="96"/>
      <c r="K29" s="12"/>
      <c r="L29" s="94" t="s">
        <v>10</v>
      </c>
      <c r="M29" s="96"/>
      <c r="N29" s="12"/>
      <c r="O29" s="102" t="s">
        <v>11</v>
      </c>
      <c r="P29" s="103"/>
      <c r="Q29" s="13"/>
      <c r="R29" s="104" t="s">
        <v>12</v>
      </c>
      <c r="S29" s="105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L32*0.18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39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L33*0.18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40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L34*0.18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41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L35*0.18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L36*0.18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L37*0.18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L38*0.18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L39*0.18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L40*0.18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L41*0.18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L42*0.18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L43*0.18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7" t="s">
        <v>50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1:20">
      <c r="A46" s="98" t="s">
        <v>51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1:20">
      <c r="A47" s="2"/>
      <c r="B47" s="2"/>
      <c r="C47" s="2"/>
      <c r="D47" s="39"/>
      <c r="E47" s="3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20" customHeight="1" ht="17.25">
      <c r="A48" s="2"/>
      <c r="B48" s="2"/>
      <c r="C48" s="2"/>
      <c r="D48" s="39"/>
      <c r="E48" s="3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20" customHeight="1" ht="24">
      <c r="A49" s="99" t="s">
        <v>52</v>
      </c>
      <c r="B49" s="100"/>
      <c r="C49" s="101"/>
      <c r="D49" s="39"/>
      <c r="E49" s="3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20" customHeight="1" ht="18.75">
      <c r="A50" s="108" t="s">
        <v>53</v>
      </c>
      <c r="B50" s="109" t="s">
        <v>54</v>
      </c>
      <c r="C50" s="110"/>
      <c r="D50" s="39"/>
      <c r="E50" s="3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20" customHeight="1" ht="18.75">
      <c r="A51" s="80"/>
      <c r="B51" s="107"/>
      <c r="C51" s="107"/>
    </row>
    <row r="52" spans="1:20" customHeight="1" ht="18.75">
      <c r="A52" s="80"/>
      <c r="B52" s="107"/>
      <c r="C52" s="107"/>
    </row>
    <row r="53" spans="1:20" customHeight="1" ht="18.75">
      <c r="A53" s="80"/>
      <c r="B53" s="107"/>
      <c r="C53" s="107"/>
    </row>
    <row r="54" spans="1:20" customHeight="1" ht="18.75">
      <c r="A54" s="80"/>
      <c r="B54" s="107"/>
      <c r="C54" s="107"/>
    </row>
    <row r="55" spans="1:20" customHeight="1" ht="18.75">
      <c r="A55" s="80"/>
      <c r="B55" s="107"/>
      <c r="C55" s="107"/>
    </row>
    <row r="56" spans="1:20" customHeight="1" ht="18.75">
      <c r="A56" s="80"/>
      <c r="B56" s="107"/>
      <c r="C56" s="107"/>
    </row>
    <row r="57" spans="1:20" customHeight="1" ht="18.75">
      <c r="A57" s="80"/>
      <c r="B57" s="107"/>
      <c r="C57" s="107"/>
    </row>
    <row r="58" spans="1:20" customHeight="1" ht="18.75">
      <c r="A58" s="80"/>
      <c r="B58" s="107"/>
      <c r="C58" s="107"/>
    </row>
    <row r="59" spans="1:20" customHeight="1" ht="18.75">
      <c r="A59" s="80"/>
      <c r="B59" s="107"/>
      <c r="C59" s="107"/>
    </row>
    <row r="60" spans="1:20" customHeight="1" ht="18.75">
      <c r="A60" s="80"/>
      <c r="B60" s="107"/>
      <c r="C60" s="107"/>
    </row>
    <row r="61" spans="1:20" customHeight="1" ht="18.75">
      <c r="A61" s="80"/>
      <c r="B61" s="107"/>
      <c r="C61" s="107"/>
    </row>
    <row r="62" spans="1:20" customHeight="1" ht="18.75">
      <c r="A62" s="80"/>
      <c r="B62" s="107"/>
      <c r="C62" s="107"/>
    </row>
    <row r="63" spans="1:20" customHeight="1" ht="18.75">
      <c r="A63" s="80"/>
      <c r="B63" s="107"/>
      <c r="C63" s="107"/>
    </row>
    <row r="64" spans="1:20" customHeight="1" ht="18.75">
      <c r="A64" s="80"/>
      <c r="B64" s="107"/>
      <c r="C64" s="107"/>
    </row>
    <row r="65" spans="1:20" customHeight="1" ht="18.75">
      <c r="A65" s="80"/>
      <c r="B65" s="80"/>
      <c r="C65" s="80"/>
    </row>
    <row r="66" spans="1:20" customHeight="1" ht="18.75">
      <c r="A66" s="80"/>
      <c r="B66" s="80"/>
      <c r="C66" s="80"/>
    </row>
    <row r="67" spans="1:20" customHeight="1" ht="18.75">
      <c r="A67" s="80"/>
      <c r="B67" s="80"/>
      <c r="C67" s="80"/>
    </row>
    <row r="68" spans="1:20" customHeight="1" ht="18.75">
      <c r="A68" s="80"/>
      <c r="B68" s="80"/>
      <c r="C68" s="80"/>
    </row>
    <row r="69" spans="1:20" customHeight="1" ht="18.75">
      <c r="A69" s="80"/>
      <c r="B69" s="80"/>
      <c r="C69" s="80"/>
    </row>
    <row r="70" spans="1:20" customHeight="1" ht="18.75">
      <c r="A70" s="80"/>
      <c r="B70" s="80"/>
      <c r="C70" s="80"/>
    </row>
    <row r="71" spans="1:20" customHeight="1" ht="18.75">
      <c r="A71" s="80"/>
      <c r="B71" s="80"/>
      <c r="C71" s="80"/>
    </row>
    <row r="72" spans="1:20" customHeight="1" ht="18.75">
      <c r="A72" s="80"/>
      <c r="B72" s="80"/>
      <c r="C72" s="80"/>
    </row>
    <row r="73" spans="1:20" customHeight="1" ht="18.75">
      <c r="A73" s="80"/>
      <c r="B73" s="80"/>
      <c r="C73" s="80"/>
    </row>
    <row r="74" spans="1:20" customHeight="1" ht="18.75">
      <c r="A74" s="80"/>
      <c r="B74" s="80"/>
      <c r="C74" s="80"/>
    </row>
    <row r="75" spans="1:20" customHeight="1" ht="18.75">
      <c r="A75" s="80"/>
      <c r="B75" s="80"/>
      <c r="C75" s="80"/>
    </row>
    <row r="76" spans="1:20" customHeight="1" ht="18.75">
      <c r="A76" s="80"/>
      <c r="B76" s="80"/>
      <c r="C76" s="80"/>
    </row>
    <row r="77" spans="1:20" customHeight="1" ht="18.75">
      <c r="A77" s="80"/>
      <c r="B77" s="80"/>
      <c r="C77" s="80"/>
    </row>
    <row r="78" spans="1:20" customHeight="1" ht="18.75">
      <c r="A78" s="80"/>
      <c r="B78" s="80"/>
      <c r="C78" s="80"/>
    </row>
    <row r="79" spans="1:20" customHeight="1" ht="18.75">
      <c r="A79" s="81"/>
      <c r="B79" s="81"/>
      <c r="C79" s="81"/>
    </row>
    <row r="80" spans="1:20" customHeight="1" ht="18.75">
      <c r="A80" s="81"/>
      <c r="B80" s="81"/>
      <c r="C80" s="81"/>
    </row>
    <row r="81" spans="1:20" customHeight="1" ht="18.75">
      <c r="A81" s="81"/>
      <c r="B81" s="81"/>
      <c r="C81" s="81"/>
    </row>
    <row r="82" spans="1:20" customHeight="1" ht="18.75">
      <c r="A82" s="81"/>
      <c r="B82" s="81"/>
      <c r="C82" s="81"/>
    </row>
    <row r="83" spans="1:20" customHeight="1" ht="18.75">
      <c r="A83" s="81"/>
      <c r="B83" s="81"/>
      <c r="C83" s="81"/>
    </row>
    <row r="84" spans="1:20" customHeight="1" ht="18.75">
      <c r="A84" s="81"/>
      <c r="B84" s="81"/>
      <c r="C84" s="81"/>
    </row>
    <row r="85" spans="1:20" customHeight="1" ht="18.75">
      <c r="A85" s="81"/>
      <c r="B85" s="81"/>
      <c r="C85" s="81"/>
    </row>
    <row r="86" spans="1:20" customHeight="1" ht="18.75">
      <c r="A86" s="81"/>
      <c r="B86" s="81"/>
      <c r="C86" s="81"/>
    </row>
    <row r="87" spans="1:20" customHeight="1" ht="18.75">
      <c r="A87" s="81"/>
      <c r="B87" s="81"/>
      <c r="C87" s="81"/>
    </row>
    <row r="88" spans="1:20" customHeight="1" ht="18.75">
      <c r="A88" s="81"/>
      <c r="B88" s="81"/>
      <c r="C88" s="81"/>
    </row>
    <row r="89" spans="1:20" customHeight="1" ht="18.75">
      <c r="A89" s="81"/>
      <c r="B89" s="81"/>
      <c r="C89" s="81"/>
    </row>
    <row r="90" spans="1:20" customHeight="1" ht="18.75">
      <c r="A90" s="81"/>
      <c r="B90" s="81"/>
      <c r="C90" s="81"/>
    </row>
    <row r="91" spans="1:20" customHeight="1" ht="18.75">
      <c r="A91" s="81"/>
      <c r="B91" s="81"/>
      <c r="C91" s="81"/>
    </row>
    <row r="92" spans="1:20" customHeight="1" ht="18.75">
      <c r="A92" s="81"/>
      <c r="B92" s="81"/>
      <c r="C92" s="81"/>
    </row>
    <row r="93" spans="1:20" customHeight="1" ht="18.75">
      <c r="A93" s="81"/>
      <c r="B93" s="81"/>
      <c r="C93" s="81"/>
    </row>
    <row r="94" spans="1:20" customHeight="1" ht="18.75">
      <c r="A94" s="81"/>
      <c r="B94" s="81"/>
      <c r="C94" s="81"/>
    </row>
    <row r="95" spans="1:20" customHeight="1" ht="18.75">
      <c r="A95" s="81"/>
      <c r="B95" s="81"/>
      <c r="C95" s="81"/>
    </row>
    <row r="96" spans="1:20" customHeight="1" ht="18.75">
      <c r="A96" s="81"/>
      <c r="B96" s="81"/>
      <c r="C96" s="81"/>
    </row>
    <row r="97" spans="1:20" customHeight="1" ht="18.75">
      <c r="A97" s="81"/>
      <c r="B97" s="81"/>
      <c r="C97" s="81"/>
    </row>
    <row r="98" spans="1:20" customHeight="1" ht="18.75">
      <c r="A98" s="81"/>
      <c r="B98" s="81"/>
      <c r="C98" s="81"/>
    </row>
    <row r="99" spans="1:20" customHeight="1" ht="18.75">
      <c r="A99" s="81"/>
      <c r="B99" s="81"/>
      <c r="C99" s="81"/>
    </row>
    <row r="100" spans="1:20" customHeight="1" ht="18.75">
      <c r="A100" s="81"/>
      <c r="B100" s="81"/>
      <c r="C100" s="81"/>
    </row>
    <row r="101" spans="1:20" customHeight="1" ht="18.75">
      <c r="A101" s="81"/>
      <c r="B101" s="81"/>
      <c r="C101" s="81"/>
    </row>
    <row r="102" spans="1:20" customHeight="1" ht="18.75">
      <c r="A102" s="81"/>
      <c r="B102" s="81"/>
      <c r="C102" s="81"/>
    </row>
    <row r="103" spans="1:20" customHeight="1" ht="18.75">
      <c r="A103" s="81"/>
      <c r="B103" s="81"/>
      <c r="C103" s="81"/>
    </row>
    <row r="104" spans="1:20" customHeight="1" ht="18.75">
      <c r="A104" s="81"/>
      <c r="B104" s="81"/>
      <c r="C104" s="81"/>
    </row>
    <row r="105" spans="1:20" customHeight="1" ht="18.75">
      <c r="A105" s="81"/>
      <c r="B105" s="81"/>
      <c r="C105" s="81"/>
    </row>
    <row r="106" spans="1:20" customHeight="1" ht="18.75">
      <c r="A106" s="81"/>
      <c r="B106" s="81"/>
      <c r="C106" s="81"/>
    </row>
    <row r="107" spans="1:20" customHeight="1" ht="18.75">
      <c r="A107" s="81"/>
      <c r="B107" s="81"/>
      <c r="C107" s="81"/>
    </row>
    <row r="108" spans="1:20" customHeight="1" ht="18.75">
      <c r="A108" s="81"/>
      <c r="B108" s="81"/>
      <c r="C108" s="81"/>
    </row>
    <row r="109" spans="1:20" customHeight="1" ht="18.75">
      <c r="A109" s="81"/>
      <c r="B109" s="81"/>
      <c r="C109" s="81"/>
    </row>
    <row r="110" spans="1:20" customHeight="1" ht="18.75">
      <c r="A110" s="81"/>
      <c r="B110" s="81"/>
      <c r="C110" s="81"/>
    </row>
    <row r="111" spans="1:20" customHeight="1" ht="18.75">
      <c r="A111" s="81"/>
      <c r="B111" s="81"/>
      <c r="C111" s="81"/>
    </row>
    <row r="112" spans="1:20" customHeight="1" ht="18.75">
      <c r="A112" s="81"/>
      <c r="B112" s="81"/>
      <c r="C112" s="81"/>
    </row>
    <row r="113" spans="1:20" customHeight="1" ht="18.75">
      <c r="A113" s="81"/>
      <c r="B113" s="81"/>
      <c r="C113" s="81"/>
    </row>
    <row r="114" spans="1:20" customHeight="1" ht="18.75">
      <c r="A114" s="81"/>
      <c r="B114" s="81"/>
      <c r="C114" s="81"/>
    </row>
    <row r="115" spans="1:20" customHeight="1" ht="18.75">
      <c r="A115" s="81"/>
      <c r="B115" s="81"/>
      <c r="C115" s="81"/>
    </row>
    <row r="116" spans="1:20" customHeight="1" ht="18.75">
      <c r="A116" s="81"/>
      <c r="B116" s="81"/>
      <c r="C116" s="81"/>
    </row>
    <row r="117" spans="1:20" customHeight="1" ht="18.75">
      <c r="A117" s="81"/>
      <c r="B117" s="81"/>
      <c r="C117" s="81"/>
    </row>
    <row r="118" spans="1:20" customHeight="1" ht="18.75">
      <c r="A118" s="81"/>
      <c r="B118" s="81"/>
      <c r="C118" s="81"/>
    </row>
    <row r="119" spans="1:20" customHeight="1" ht="18.75">
      <c r="A119" s="81"/>
      <c r="B119" s="81"/>
      <c r="C119" s="81"/>
    </row>
    <row r="120" spans="1:20" customHeight="1" ht="18.75">
      <c r="A120" s="81"/>
      <c r="B120" s="81"/>
      <c r="C120" s="81"/>
    </row>
    <row r="121" spans="1:20" customHeight="1" ht="18.75">
      <c r="A121" s="81"/>
      <c r="B121" s="81"/>
      <c r="C121" s="81"/>
    </row>
    <row r="122" spans="1:20" customHeight="1" ht="18.75">
      <c r="A122" s="81"/>
      <c r="B122" s="81"/>
      <c r="C122" s="81"/>
    </row>
    <row r="123" spans="1:20" customHeight="1" ht="18.75">
      <c r="A123" s="81"/>
      <c r="B123" s="81"/>
      <c r="C123" s="81"/>
    </row>
    <row r="124" spans="1:20" customHeight="1" ht="18.75">
      <c r="A124" s="81"/>
      <c r="B124" s="81"/>
      <c r="C124" s="81"/>
    </row>
    <row r="125" spans="1:20" customHeight="1" ht="18.75">
      <c r="A125" s="81"/>
      <c r="B125" s="81"/>
      <c r="C125" s="81"/>
    </row>
    <row r="126" spans="1:20" customHeight="1" ht="18.75">
      <c r="A126" s="81"/>
      <c r="B126" s="81"/>
      <c r="C126" s="81"/>
    </row>
    <row r="127" spans="1:20" customHeight="1" ht="18.75">
      <c r="A127" s="81"/>
      <c r="B127" s="81"/>
      <c r="C127" s="81"/>
    </row>
    <row r="128" spans="1:20" customHeight="1" ht="18.75">
      <c r="A128" s="81"/>
      <c r="B128" s="81"/>
      <c r="C128" s="81"/>
    </row>
    <row r="129" spans="1:20" customHeight="1" ht="18.75">
      <c r="A129" s="81"/>
      <c r="B129" s="81"/>
      <c r="C129" s="81"/>
    </row>
    <row r="130" spans="1:20" customHeight="1" ht="18.75">
      <c r="A130" s="81"/>
      <c r="B130" s="81"/>
      <c r="C130" s="81"/>
    </row>
    <row r="131" spans="1:20" customHeight="1" ht="18.75">
      <c r="A131" s="81"/>
      <c r="B131" s="81"/>
      <c r="C131" s="81"/>
    </row>
    <row r="132" spans="1:20" customHeight="1" ht="18.75">
      <c r="A132" s="81"/>
      <c r="B132" s="81"/>
      <c r="C132" s="81"/>
    </row>
    <row r="133" spans="1:20" customHeight="1" ht="18.75">
      <c r="A133" s="81"/>
      <c r="B133" s="81"/>
      <c r="C133" s="81"/>
    </row>
    <row r="134" spans="1:20" customHeight="1" ht="18.75">
      <c r="A134" s="81"/>
      <c r="B134" s="81"/>
      <c r="C134" s="81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0" workbookViewId="0" zoomScale="70" zoomScaleNormal="25" showGridLines="tru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135" t="s">
        <v>55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</row>
    <row r="3" spans="1:16" customHeight="1" ht="18">
      <c r="B3" s="111" t="s">
        <v>56</v>
      </c>
      <c r="C3" s="111"/>
      <c r="D3" s="111"/>
      <c r="E3" s="112"/>
      <c r="F3" s="111"/>
      <c r="G3" s="111"/>
      <c r="H3" s="113"/>
      <c r="I3" s="136" t="s">
        <v>4</v>
      </c>
      <c r="J3" s="136"/>
      <c r="K3" s="136"/>
      <c r="L3" s="136"/>
      <c r="M3" s="136"/>
      <c r="N3" s="137" t="s">
        <v>5</v>
      </c>
      <c r="O3" s="137"/>
    </row>
    <row r="4" spans="1:16" customHeight="1" ht="17.25"/>
    <row r="5" spans="1:16" customHeight="1" ht="27.75">
      <c r="A5" s="138" t="s">
        <v>7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1:16" customHeight="1" ht="17.25"/>
    <row r="7" spans="1:16" customHeight="1" ht="17.25">
      <c r="A7" s="141" t="s">
        <v>57</v>
      </c>
      <c r="B7" s="142"/>
      <c r="C7" s="143"/>
      <c r="E7" s="141" t="s">
        <v>58</v>
      </c>
      <c r="F7" s="142"/>
      <c r="G7" s="143"/>
      <c r="I7" s="141" t="s">
        <v>59</v>
      </c>
      <c r="J7" s="142"/>
      <c r="K7" s="143"/>
      <c r="M7" s="141" t="s">
        <v>60</v>
      </c>
      <c r="N7" s="142"/>
      <c r="O7" s="143"/>
    </row>
    <row r="8" spans="1:16">
      <c r="A8" s="114" t="s">
        <v>61</v>
      </c>
      <c r="B8" s="115" t="s">
        <v>62</v>
      </c>
      <c r="C8" s="116" t="s">
        <v>63</v>
      </c>
      <c r="E8" s="114" t="s">
        <v>61</v>
      </c>
      <c r="F8" s="115" t="s">
        <v>62</v>
      </c>
      <c r="G8" s="116" t="s">
        <v>63</v>
      </c>
      <c r="I8" s="114" t="s">
        <v>61</v>
      </c>
      <c r="J8" s="115" t="s">
        <v>62</v>
      </c>
      <c r="K8" s="116" t="s">
        <v>63</v>
      </c>
      <c r="M8" s="114" t="s">
        <v>61</v>
      </c>
      <c r="N8" s="115" t="s">
        <v>62</v>
      </c>
      <c r="O8" s="116" t="s">
        <v>63</v>
      </c>
    </row>
    <row r="9" spans="1:16" customHeight="1" ht="17.25">
      <c r="A9" s="117" t="s">
        <v>64</v>
      </c>
      <c r="B9" s="118" t="s">
        <v>65</v>
      </c>
      <c r="C9" s="119" t="s">
        <v>66</v>
      </c>
      <c r="E9" s="117" t="s">
        <v>64</v>
      </c>
      <c r="F9" s="118" t="s">
        <v>65</v>
      </c>
      <c r="G9" s="119" t="s">
        <v>66</v>
      </c>
      <c r="I9" s="117" t="s">
        <v>64</v>
      </c>
      <c r="J9" s="118" t="s">
        <v>65</v>
      </c>
      <c r="K9" s="119" t="s">
        <v>66</v>
      </c>
      <c r="M9" s="117" t="s">
        <v>64</v>
      </c>
      <c r="N9" s="118" t="s">
        <v>65</v>
      </c>
      <c r="O9" s="119" t="s">
        <v>66</v>
      </c>
    </row>
    <row r="10" spans="1:16">
      <c r="A10" s="120"/>
      <c r="B10" s="121"/>
      <c r="C10" s="122"/>
      <c r="E10" s="120"/>
      <c r="F10" s="121"/>
      <c r="G10" s="122"/>
      <c r="I10" s="120"/>
      <c r="J10" s="121"/>
      <c r="K10" s="122"/>
      <c r="M10" s="120"/>
      <c r="N10" s="121"/>
      <c r="O10" s="122"/>
    </row>
    <row r="11" spans="1:16">
      <c r="A11" s="123"/>
      <c r="B11" s="124"/>
      <c r="C11" s="122"/>
      <c r="E11" s="120"/>
      <c r="F11" s="121"/>
      <c r="G11" s="122"/>
      <c r="I11" s="120"/>
      <c r="J11" s="121"/>
      <c r="K11" s="122"/>
      <c r="M11" s="120"/>
      <c r="N11" s="121"/>
      <c r="O11" s="122"/>
    </row>
    <row r="12" spans="1:16">
      <c r="A12" s="123"/>
      <c r="B12" s="124"/>
      <c r="C12" s="122"/>
      <c r="E12" s="120"/>
      <c r="F12" s="124"/>
      <c r="G12" s="122"/>
      <c r="I12" s="120"/>
      <c r="J12" s="121"/>
      <c r="K12" s="122"/>
      <c r="M12" s="120"/>
      <c r="N12" s="121"/>
      <c r="O12" s="122"/>
    </row>
    <row r="13" spans="1:16">
      <c r="A13" s="123"/>
      <c r="B13" s="124"/>
      <c r="C13" s="125"/>
      <c r="E13" s="120"/>
      <c r="F13" s="124"/>
      <c r="G13" s="125"/>
      <c r="I13" s="120"/>
      <c r="J13" s="121"/>
      <c r="K13" s="125"/>
      <c r="M13" s="123"/>
      <c r="N13" s="124"/>
      <c r="O13" s="125"/>
    </row>
    <row r="14" spans="1:16">
      <c r="A14" s="123"/>
      <c r="B14" s="124"/>
      <c r="C14" s="122"/>
      <c r="E14" s="123"/>
      <c r="F14" s="124"/>
      <c r="G14" s="122"/>
      <c r="I14" s="123"/>
      <c r="J14" s="126"/>
      <c r="K14" s="122"/>
      <c r="M14" s="123"/>
      <c r="N14" s="124"/>
      <c r="O14" s="122"/>
    </row>
    <row r="15" spans="1:16">
      <c r="A15" s="123"/>
      <c r="B15" s="124"/>
      <c r="C15" s="122"/>
      <c r="E15" s="123"/>
      <c r="F15" s="124"/>
      <c r="G15" s="122"/>
      <c r="I15" s="123"/>
      <c r="J15" s="126"/>
      <c r="K15" s="122"/>
      <c r="M15" s="123"/>
      <c r="N15" s="124"/>
      <c r="O15" s="122"/>
    </row>
    <row r="16" spans="1:16">
      <c r="A16" s="123"/>
      <c r="B16" s="124"/>
      <c r="C16" s="125"/>
      <c r="E16" s="123"/>
      <c r="F16" s="124"/>
      <c r="G16" s="125"/>
      <c r="I16" s="123"/>
      <c r="J16" s="124"/>
      <c r="K16" s="125"/>
      <c r="M16" s="123"/>
      <c r="N16" s="124"/>
      <c r="O16" s="125"/>
    </row>
    <row r="17" spans="1:16">
      <c r="A17" s="127"/>
      <c r="B17" s="128"/>
      <c r="C17" s="129"/>
      <c r="E17" s="127"/>
      <c r="F17" s="128"/>
      <c r="G17" s="129"/>
      <c r="I17" s="127"/>
      <c r="J17" s="128"/>
      <c r="K17" s="129"/>
      <c r="M17" s="127"/>
      <c r="N17" s="128"/>
      <c r="O17" s="129"/>
    </row>
    <row r="18" spans="1:16">
      <c r="A18" s="127"/>
      <c r="B18" s="128"/>
      <c r="C18" s="129"/>
      <c r="E18" s="127"/>
      <c r="F18" s="128"/>
      <c r="G18" s="129"/>
      <c r="I18" s="127"/>
      <c r="J18" s="128"/>
      <c r="K18" s="129"/>
      <c r="M18" s="127"/>
      <c r="N18" s="128"/>
      <c r="O18" s="129"/>
    </row>
    <row r="19" spans="1:16">
      <c r="A19" s="127"/>
      <c r="B19" s="128"/>
      <c r="C19" s="129"/>
      <c r="E19" s="127"/>
      <c r="F19" s="128"/>
      <c r="G19" s="129"/>
      <c r="I19" s="127"/>
      <c r="J19" s="128"/>
      <c r="K19" s="129"/>
      <c r="M19" s="127"/>
      <c r="N19" s="128"/>
      <c r="O19" s="129"/>
    </row>
    <row r="20" spans="1:16">
      <c r="A20" s="127"/>
      <c r="B20" s="128"/>
      <c r="C20" s="129"/>
      <c r="E20" s="127"/>
      <c r="F20" s="128"/>
      <c r="G20" s="129"/>
      <c r="I20" s="127"/>
      <c r="J20" s="128"/>
      <c r="K20" s="129"/>
      <c r="M20" s="127"/>
      <c r="N20" s="128"/>
      <c r="O20" s="129"/>
    </row>
    <row r="21" spans="1:16">
      <c r="A21" s="127"/>
      <c r="B21" s="128"/>
      <c r="C21" s="129"/>
      <c r="E21" s="127"/>
      <c r="F21" s="128"/>
      <c r="G21" s="129"/>
      <c r="I21" s="127"/>
      <c r="J21" s="128"/>
      <c r="K21" s="129"/>
      <c r="M21" s="127"/>
      <c r="N21" s="128"/>
      <c r="O21" s="129"/>
    </row>
    <row r="22" spans="1:16">
      <c r="A22" s="127"/>
      <c r="B22" s="128"/>
      <c r="C22" s="129"/>
      <c r="E22" s="127"/>
      <c r="F22" s="128"/>
      <c r="G22" s="129"/>
      <c r="I22" s="127"/>
      <c r="J22" s="128"/>
      <c r="K22" s="129"/>
      <c r="M22" s="127"/>
      <c r="N22" s="128"/>
      <c r="O22" s="129"/>
    </row>
    <row r="23" spans="1:16">
      <c r="A23" s="127"/>
      <c r="B23" s="128"/>
      <c r="C23" s="129"/>
      <c r="E23" s="127"/>
      <c r="F23" s="128"/>
      <c r="G23" s="129"/>
      <c r="I23" s="127"/>
      <c r="J23" s="128"/>
      <c r="K23" s="129"/>
      <c r="M23" s="127"/>
      <c r="N23" s="128"/>
      <c r="O23" s="129"/>
    </row>
    <row r="24" spans="1:16">
      <c r="A24" s="127"/>
      <c r="B24" s="128"/>
      <c r="C24" s="129"/>
      <c r="E24" s="127"/>
      <c r="F24" s="128"/>
      <c r="G24" s="129"/>
      <c r="I24" s="127"/>
      <c r="J24" s="128"/>
      <c r="K24" s="129"/>
      <c r="M24" s="127"/>
      <c r="N24" s="128"/>
      <c r="O24" s="129"/>
    </row>
    <row r="25" spans="1:16" customHeight="1" ht="17.25">
      <c r="A25" s="130"/>
      <c r="B25" s="131"/>
      <c r="C25" s="132"/>
      <c r="E25" s="130"/>
      <c r="F25" s="131"/>
      <c r="G25" s="132"/>
      <c r="I25" s="130"/>
      <c r="J25" s="131"/>
      <c r="K25" s="132"/>
      <c r="M25" s="130"/>
      <c r="N25" s="131"/>
      <c r="O25" s="132"/>
    </row>
    <row r="26" spans="1:16" customHeight="1" ht="17.25">
      <c r="A26" s="144" t="s">
        <v>67</v>
      </c>
      <c r="B26" s="145"/>
      <c r="C26" s="133" t="str">
        <f>SUM(C10:C25)</f>
        <v>0</v>
      </c>
      <c r="E26" s="146" t="s">
        <v>68</v>
      </c>
      <c r="F26" s="146"/>
      <c r="G26" s="133" t="str">
        <f>SUM(G10:G25)</f>
        <v>0</v>
      </c>
      <c r="I26" s="144" t="s">
        <v>69</v>
      </c>
      <c r="J26" s="144"/>
      <c r="K26" s="133" t="str">
        <f>SUM(K10:K25)</f>
        <v>0</v>
      </c>
      <c r="M26" s="144" t="s">
        <v>70</v>
      </c>
      <c r="N26" s="144"/>
      <c r="O26" s="133" t="str">
        <f>SUM(O10:O25)</f>
        <v>0</v>
      </c>
    </row>
    <row r="27" spans="1:16" customHeight="1" ht="17.25"/>
    <row r="28" spans="1:16" customHeight="1" ht="17.25">
      <c r="A28" s="141" t="s">
        <v>71</v>
      </c>
      <c r="B28" s="142"/>
      <c r="C28" s="143"/>
      <c r="E28" s="141" t="s">
        <v>72</v>
      </c>
      <c r="F28" s="142"/>
      <c r="G28" s="143"/>
      <c r="I28" s="141" t="s">
        <v>73</v>
      </c>
      <c r="J28" s="142"/>
      <c r="K28" s="143"/>
      <c r="M28" s="141" t="s">
        <v>74</v>
      </c>
      <c r="N28" s="142"/>
      <c r="O28" s="143"/>
    </row>
    <row r="29" spans="1:16">
      <c r="A29" s="114" t="s">
        <v>61</v>
      </c>
      <c r="B29" s="115" t="s">
        <v>62</v>
      </c>
      <c r="C29" s="116" t="s">
        <v>63</v>
      </c>
      <c r="E29" s="114" t="s">
        <v>61</v>
      </c>
      <c r="F29" s="115" t="s">
        <v>62</v>
      </c>
      <c r="G29" s="116" t="s">
        <v>63</v>
      </c>
      <c r="I29" s="114" t="s">
        <v>61</v>
      </c>
      <c r="J29" s="115" t="s">
        <v>62</v>
      </c>
      <c r="K29" s="116" t="s">
        <v>63</v>
      </c>
      <c r="M29" s="114" t="s">
        <v>61</v>
      </c>
      <c r="N29" s="115" t="s">
        <v>62</v>
      </c>
      <c r="O29" s="116" t="s">
        <v>63</v>
      </c>
    </row>
    <row r="30" spans="1:16" customHeight="1" ht="17.25">
      <c r="A30" s="117" t="s">
        <v>64</v>
      </c>
      <c r="B30" s="118" t="s">
        <v>65</v>
      </c>
      <c r="C30" s="119" t="s">
        <v>66</v>
      </c>
      <c r="E30" s="117" t="s">
        <v>64</v>
      </c>
      <c r="F30" s="118" t="s">
        <v>65</v>
      </c>
      <c r="G30" s="119" t="s">
        <v>66</v>
      </c>
      <c r="I30" s="117" t="s">
        <v>64</v>
      </c>
      <c r="J30" s="118" t="s">
        <v>65</v>
      </c>
      <c r="K30" s="119" t="s">
        <v>66</v>
      </c>
      <c r="M30" s="117" t="s">
        <v>64</v>
      </c>
      <c r="N30" s="118" t="s">
        <v>65</v>
      </c>
      <c r="O30" s="119" t="s">
        <v>66</v>
      </c>
    </row>
    <row r="31" spans="1:16">
      <c r="A31" s="120"/>
      <c r="B31" s="121"/>
      <c r="C31" s="122"/>
      <c r="E31" s="120"/>
      <c r="F31" s="121"/>
      <c r="G31" s="122"/>
      <c r="I31" s="120"/>
      <c r="J31" s="121"/>
      <c r="K31" s="122"/>
      <c r="M31" s="120"/>
      <c r="N31" s="121"/>
      <c r="O31" s="122"/>
    </row>
    <row r="32" spans="1:16">
      <c r="A32" s="120"/>
      <c r="B32" s="121"/>
      <c r="C32" s="122"/>
      <c r="E32" s="120"/>
      <c r="F32" s="121"/>
      <c r="G32" s="122"/>
      <c r="I32" s="120"/>
      <c r="J32" s="121"/>
      <c r="K32" s="122"/>
      <c r="M32" s="134"/>
      <c r="N32" s="121"/>
      <c r="O32" s="122"/>
    </row>
    <row r="33" spans="1:16">
      <c r="A33" s="120"/>
      <c r="B33" s="121"/>
      <c r="C33" s="122"/>
      <c r="E33" s="134"/>
      <c r="F33" s="121"/>
      <c r="G33" s="122"/>
      <c r="I33" s="120"/>
      <c r="J33" s="121"/>
      <c r="K33" s="122"/>
      <c r="M33" s="134"/>
      <c r="N33" s="121"/>
      <c r="O33" s="122"/>
    </row>
    <row r="34" spans="1:16">
      <c r="A34" s="123"/>
      <c r="B34" s="124"/>
      <c r="C34" s="125"/>
      <c r="E34" s="123"/>
      <c r="F34" s="124"/>
      <c r="G34" s="125"/>
      <c r="I34" s="120"/>
      <c r="J34" s="121"/>
      <c r="K34" s="122"/>
      <c r="M34" s="123"/>
      <c r="N34" s="121"/>
      <c r="O34" s="125"/>
    </row>
    <row r="35" spans="1:16">
      <c r="A35" s="123"/>
      <c r="B35" s="124"/>
      <c r="C35" s="122"/>
      <c r="E35" s="134"/>
      <c r="F35" s="121"/>
      <c r="G35" s="122"/>
      <c r="I35" s="123"/>
      <c r="J35" s="124"/>
      <c r="K35" s="122"/>
      <c r="M35" s="123"/>
      <c r="N35" s="121"/>
      <c r="O35" s="122"/>
    </row>
    <row r="36" spans="1:16">
      <c r="A36" s="123"/>
      <c r="B36" s="124"/>
      <c r="C36" s="122"/>
      <c r="E36" s="134"/>
      <c r="F36" s="121"/>
      <c r="G36" s="122"/>
      <c r="I36" s="123"/>
      <c r="J36" s="124"/>
      <c r="K36" s="122"/>
      <c r="M36" s="123"/>
      <c r="N36" s="121"/>
      <c r="O36" s="122"/>
    </row>
    <row r="37" spans="1:16">
      <c r="A37" s="123"/>
      <c r="B37" s="124"/>
      <c r="C37" s="125"/>
      <c r="E37" s="123"/>
      <c r="F37" s="124"/>
      <c r="G37" s="125"/>
      <c r="I37" s="123"/>
      <c r="J37" s="124"/>
      <c r="K37" s="125"/>
      <c r="M37" s="123"/>
      <c r="N37" s="121"/>
      <c r="O37" s="125"/>
    </row>
    <row r="38" spans="1:16">
      <c r="A38" s="127"/>
      <c r="B38" s="128"/>
      <c r="C38" s="129"/>
      <c r="E38" s="127"/>
      <c r="F38" s="128"/>
      <c r="G38" s="129"/>
      <c r="I38" s="127"/>
      <c r="J38" s="128"/>
      <c r="K38" s="129"/>
      <c r="M38" s="127"/>
      <c r="N38" s="124"/>
      <c r="O38" s="129"/>
    </row>
    <row r="39" spans="1:16">
      <c r="A39" s="127"/>
      <c r="B39" s="128"/>
      <c r="C39" s="129"/>
      <c r="E39" s="127"/>
      <c r="F39" s="128"/>
      <c r="G39" s="129"/>
      <c r="I39" s="127"/>
      <c r="J39" s="128"/>
      <c r="K39" s="129"/>
      <c r="M39" s="127"/>
      <c r="N39" s="124"/>
      <c r="O39" s="129"/>
    </row>
    <row r="40" spans="1:16">
      <c r="A40" s="127"/>
      <c r="B40" s="128"/>
      <c r="C40" s="129"/>
      <c r="E40" s="127"/>
      <c r="F40" s="128"/>
      <c r="G40" s="129"/>
      <c r="I40" s="127"/>
      <c r="J40" s="128"/>
      <c r="K40" s="129"/>
      <c r="M40" s="127"/>
      <c r="N40" s="124"/>
      <c r="O40" s="129"/>
    </row>
    <row r="41" spans="1:16">
      <c r="A41" s="127"/>
      <c r="B41" s="128"/>
      <c r="C41" s="129"/>
      <c r="E41" s="127"/>
      <c r="F41" s="128"/>
      <c r="G41" s="129"/>
      <c r="I41" s="127"/>
      <c r="J41" s="128"/>
      <c r="K41" s="129"/>
      <c r="M41" s="127"/>
      <c r="N41" s="124"/>
      <c r="O41" s="129"/>
    </row>
    <row r="42" spans="1:16">
      <c r="A42" s="127"/>
      <c r="B42" s="128"/>
      <c r="C42" s="129"/>
      <c r="E42" s="127"/>
      <c r="F42" s="128"/>
      <c r="G42" s="129"/>
      <c r="I42" s="127"/>
      <c r="J42" s="128"/>
      <c r="K42" s="129"/>
      <c r="M42" s="127"/>
      <c r="N42" s="124"/>
      <c r="O42" s="129"/>
    </row>
    <row r="43" spans="1:16">
      <c r="A43" s="127"/>
      <c r="B43" s="128"/>
      <c r="C43" s="129"/>
      <c r="E43" s="127"/>
      <c r="F43" s="128"/>
      <c r="G43" s="129"/>
      <c r="I43" s="127"/>
      <c r="J43" s="128"/>
      <c r="K43" s="129"/>
      <c r="M43" s="127"/>
      <c r="N43" s="124"/>
      <c r="O43" s="129"/>
    </row>
    <row r="44" spans="1:16">
      <c r="A44" s="127"/>
      <c r="B44" s="128"/>
      <c r="C44" s="129"/>
      <c r="E44" s="127"/>
      <c r="F44" s="128"/>
      <c r="G44" s="129"/>
      <c r="I44" s="127"/>
      <c r="J44" s="128"/>
      <c r="K44" s="129"/>
      <c r="M44" s="127"/>
      <c r="N44" s="124"/>
      <c r="O44" s="129"/>
    </row>
    <row r="45" spans="1:16">
      <c r="A45" s="127"/>
      <c r="B45" s="128"/>
      <c r="C45" s="129"/>
      <c r="E45" s="127"/>
      <c r="F45" s="128"/>
      <c r="G45" s="129"/>
      <c r="I45" s="127"/>
      <c r="J45" s="128"/>
      <c r="K45" s="129"/>
      <c r="M45" s="127"/>
      <c r="N45" s="124"/>
      <c r="O45" s="129"/>
    </row>
    <row r="46" spans="1:16" customHeight="1" ht="17.25">
      <c r="A46" s="130"/>
      <c r="B46" s="131"/>
      <c r="C46" s="132"/>
      <c r="E46" s="130"/>
      <c r="F46" s="131"/>
      <c r="G46" s="132"/>
      <c r="I46" s="130"/>
      <c r="J46" s="131"/>
      <c r="K46" s="132"/>
      <c r="M46" s="130"/>
      <c r="N46" s="131"/>
      <c r="O46" s="132"/>
    </row>
    <row r="47" spans="1:16" customHeight="1" ht="17.25">
      <c r="A47" s="144" t="s">
        <v>75</v>
      </c>
      <c r="B47" s="144"/>
      <c r="C47" s="133" t="str">
        <f>SUM(C31:C46)</f>
        <v>0</v>
      </c>
      <c r="E47" s="144" t="s">
        <v>76</v>
      </c>
      <c r="F47" s="144"/>
      <c r="G47" s="133" t="str">
        <f>SUM(G31:G46)</f>
        <v>0</v>
      </c>
      <c r="I47" s="144" t="s">
        <v>77</v>
      </c>
      <c r="J47" s="144"/>
      <c r="K47" s="133" t="str">
        <f>SUM(K31:K46)</f>
        <v>0</v>
      </c>
      <c r="M47" s="144" t="s">
        <v>78</v>
      </c>
      <c r="N47" s="144"/>
      <c r="O47" s="133" t="str">
        <f>SUM(O31:O46)</f>
        <v>0</v>
      </c>
    </row>
    <row r="48" spans="1:16" customHeight="1" ht="17.25"/>
    <row r="49" spans="1:16" customHeight="1" ht="17.25">
      <c r="A49" s="141" t="s">
        <v>79</v>
      </c>
      <c r="B49" s="142"/>
      <c r="C49" s="143"/>
      <c r="E49" s="141" t="s">
        <v>80</v>
      </c>
      <c r="F49" s="142"/>
      <c r="G49" s="143"/>
      <c r="I49" s="141" t="s">
        <v>81</v>
      </c>
      <c r="J49" s="142"/>
      <c r="K49" s="143"/>
      <c r="M49" s="141" t="s">
        <v>82</v>
      </c>
      <c r="N49" s="142"/>
      <c r="O49" s="143"/>
    </row>
    <row r="50" spans="1:16">
      <c r="A50" s="114" t="s">
        <v>61</v>
      </c>
      <c r="B50" s="115" t="s">
        <v>62</v>
      </c>
      <c r="C50" s="116" t="s">
        <v>63</v>
      </c>
      <c r="E50" s="114" t="s">
        <v>61</v>
      </c>
      <c r="F50" s="115" t="s">
        <v>62</v>
      </c>
      <c r="G50" s="116" t="s">
        <v>63</v>
      </c>
      <c r="I50" s="114" t="s">
        <v>61</v>
      </c>
      <c r="J50" s="115" t="s">
        <v>62</v>
      </c>
      <c r="K50" s="116" t="s">
        <v>63</v>
      </c>
      <c r="M50" s="114" t="s">
        <v>61</v>
      </c>
      <c r="N50" s="115" t="s">
        <v>62</v>
      </c>
      <c r="O50" s="116" t="s">
        <v>63</v>
      </c>
    </row>
    <row r="51" spans="1:16" customHeight="1" ht="17.25">
      <c r="A51" s="117" t="s">
        <v>64</v>
      </c>
      <c r="B51" s="118" t="s">
        <v>65</v>
      </c>
      <c r="C51" s="119" t="s">
        <v>66</v>
      </c>
      <c r="E51" s="117" t="s">
        <v>64</v>
      </c>
      <c r="F51" s="118" t="s">
        <v>65</v>
      </c>
      <c r="G51" s="119" t="s">
        <v>66</v>
      </c>
      <c r="I51" s="117" t="s">
        <v>64</v>
      </c>
      <c r="J51" s="118" t="s">
        <v>65</v>
      </c>
      <c r="K51" s="119" t="s">
        <v>66</v>
      </c>
      <c r="M51" s="117" t="s">
        <v>64</v>
      </c>
      <c r="N51" s="118" t="s">
        <v>65</v>
      </c>
      <c r="O51" s="119" t="s">
        <v>66</v>
      </c>
    </row>
    <row r="52" spans="1:16">
      <c r="A52" s="120"/>
      <c r="B52" s="121"/>
      <c r="C52" s="122"/>
      <c r="E52" s="120"/>
      <c r="F52" s="121"/>
      <c r="G52" s="122"/>
      <c r="I52" s="120"/>
      <c r="J52" s="121"/>
      <c r="K52" s="122"/>
      <c r="M52" s="120"/>
      <c r="N52" s="121"/>
      <c r="O52" s="122"/>
    </row>
    <row r="53" spans="1:16">
      <c r="A53" s="120"/>
      <c r="B53" s="121"/>
      <c r="C53" s="122"/>
      <c r="E53" s="120"/>
      <c r="F53" s="121"/>
      <c r="G53" s="122"/>
      <c r="I53" s="120"/>
      <c r="J53" s="126"/>
      <c r="K53" s="122"/>
      <c r="M53" s="120"/>
      <c r="N53" s="121"/>
      <c r="O53" s="122"/>
    </row>
    <row r="54" spans="1:16">
      <c r="A54" s="123"/>
      <c r="B54" s="121"/>
      <c r="C54" s="122"/>
      <c r="E54" s="120"/>
      <c r="F54" s="121"/>
      <c r="G54" s="122"/>
      <c r="I54" s="120"/>
      <c r="J54" s="126"/>
      <c r="K54" s="122"/>
      <c r="M54" s="123"/>
      <c r="N54" s="124"/>
      <c r="O54" s="122"/>
    </row>
    <row r="55" spans="1:16">
      <c r="A55" s="123"/>
      <c r="B55" s="121"/>
      <c r="C55" s="125"/>
      <c r="E55" s="120"/>
      <c r="F55" s="121"/>
      <c r="G55" s="125"/>
      <c r="I55" s="120"/>
      <c r="J55" s="126"/>
      <c r="K55" s="125"/>
      <c r="M55" s="123"/>
      <c r="N55" s="124"/>
      <c r="O55" s="125"/>
    </row>
    <row r="56" spans="1:16">
      <c r="A56" s="123"/>
      <c r="B56" s="121"/>
      <c r="C56" s="122"/>
      <c r="E56" s="123"/>
      <c r="F56" s="121"/>
      <c r="G56" s="122"/>
      <c r="I56" s="123"/>
      <c r="J56" s="126"/>
      <c r="K56" s="122"/>
      <c r="M56" s="123"/>
      <c r="N56" s="124"/>
      <c r="O56" s="122"/>
    </row>
    <row r="57" spans="1:16">
      <c r="A57" s="123"/>
      <c r="B57" s="121"/>
      <c r="C57" s="122"/>
      <c r="E57" s="123"/>
      <c r="F57" s="124"/>
      <c r="G57" s="122"/>
      <c r="I57" s="123"/>
      <c r="J57" s="126"/>
      <c r="K57" s="122"/>
      <c r="M57" s="123"/>
      <c r="N57" s="124"/>
      <c r="O57" s="122"/>
    </row>
    <row r="58" spans="1:16">
      <c r="A58" s="123"/>
      <c r="B58" s="121"/>
      <c r="C58" s="125"/>
      <c r="E58" s="123"/>
      <c r="F58" s="124"/>
      <c r="G58" s="125"/>
      <c r="I58" s="123"/>
      <c r="J58" s="126"/>
      <c r="K58" s="125"/>
      <c r="M58" s="123"/>
      <c r="N58" s="124"/>
      <c r="O58" s="125"/>
    </row>
    <row r="59" spans="1:16">
      <c r="A59" s="123"/>
      <c r="B59" s="121"/>
      <c r="C59" s="129"/>
      <c r="E59" s="123"/>
      <c r="F59" s="124"/>
      <c r="G59" s="129"/>
      <c r="I59" s="123"/>
      <c r="J59" s="126"/>
      <c r="K59" s="129"/>
      <c r="M59" s="123"/>
      <c r="N59" s="124"/>
      <c r="O59" s="129"/>
    </row>
    <row r="60" spans="1:16">
      <c r="A60" s="123"/>
      <c r="B60" s="121"/>
      <c r="C60" s="129"/>
      <c r="E60" s="123"/>
      <c r="F60" s="124"/>
      <c r="G60" s="129"/>
      <c r="I60" s="123"/>
      <c r="J60" s="126"/>
      <c r="K60" s="129"/>
      <c r="M60" s="123"/>
      <c r="N60" s="124"/>
      <c r="O60" s="129"/>
    </row>
    <row r="61" spans="1:16">
      <c r="A61" s="123"/>
      <c r="B61" s="121"/>
      <c r="C61" s="129"/>
      <c r="E61" s="123"/>
      <c r="F61" s="124"/>
      <c r="G61" s="129"/>
      <c r="I61" s="123"/>
      <c r="J61" s="126"/>
      <c r="K61" s="129"/>
      <c r="M61" s="123"/>
      <c r="N61" s="124"/>
      <c r="O61" s="129"/>
    </row>
    <row r="62" spans="1:16">
      <c r="A62" s="123"/>
      <c r="B62" s="121"/>
      <c r="C62" s="129"/>
      <c r="E62" s="123"/>
      <c r="F62" s="124"/>
      <c r="G62" s="129"/>
      <c r="I62" s="123"/>
      <c r="J62" s="126"/>
      <c r="K62" s="129"/>
      <c r="M62" s="123"/>
      <c r="N62" s="124"/>
      <c r="O62" s="129"/>
    </row>
    <row r="63" spans="1:16">
      <c r="A63" s="123"/>
      <c r="B63" s="121"/>
      <c r="C63" s="129"/>
      <c r="E63" s="123"/>
      <c r="F63" s="124"/>
      <c r="G63" s="129"/>
      <c r="I63" s="123"/>
      <c r="J63" s="126"/>
      <c r="K63" s="129"/>
      <c r="M63" s="123"/>
      <c r="N63" s="124"/>
      <c r="O63" s="129"/>
    </row>
    <row r="64" spans="1:16">
      <c r="A64" s="123"/>
      <c r="B64" s="121"/>
      <c r="C64" s="129"/>
      <c r="E64" s="123"/>
      <c r="F64" s="124"/>
      <c r="G64" s="129"/>
      <c r="I64" s="123"/>
      <c r="J64" s="126"/>
      <c r="K64" s="129"/>
      <c r="M64" s="123"/>
      <c r="N64" s="124"/>
      <c r="O64" s="129"/>
    </row>
    <row r="65" spans="1:16">
      <c r="A65" s="123"/>
      <c r="B65" s="121"/>
      <c r="C65" s="129"/>
      <c r="E65" s="123"/>
      <c r="F65" s="124"/>
      <c r="G65" s="129"/>
      <c r="I65" s="123"/>
      <c r="J65" s="126"/>
      <c r="K65" s="129"/>
      <c r="M65" s="123"/>
      <c r="N65" s="124"/>
      <c r="O65" s="129"/>
    </row>
    <row r="66" spans="1:16">
      <c r="A66" s="123"/>
      <c r="B66" s="121"/>
      <c r="C66" s="129"/>
      <c r="E66" s="123"/>
      <c r="F66" s="124"/>
      <c r="G66" s="129"/>
      <c r="I66" s="123"/>
      <c r="J66" s="126"/>
      <c r="K66" s="129"/>
      <c r="M66" s="123"/>
      <c r="N66" s="124"/>
      <c r="O66" s="129"/>
    </row>
    <row r="67" spans="1:16" customHeight="1" ht="17.25">
      <c r="A67" s="123"/>
      <c r="B67" s="121"/>
      <c r="C67" s="132"/>
      <c r="E67" s="123"/>
      <c r="F67" s="124"/>
      <c r="G67" s="132"/>
      <c r="I67" s="123"/>
      <c r="J67" s="126"/>
      <c r="K67" s="132"/>
      <c r="M67" s="123"/>
      <c r="N67" s="124"/>
      <c r="O67" s="132"/>
    </row>
    <row r="68" spans="1:16" customHeight="1" ht="17.25">
      <c r="A68" s="144" t="s">
        <v>83</v>
      </c>
      <c r="B68" s="144"/>
      <c r="C68" s="133" t="str">
        <f>SUM(C52:C67)</f>
        <v>0</v>
      </c>
      <c r="E68" s="144" t="s">
        <v>84</v>
      </c>
      <c r="F68" s="144"/>
      <c r="G68" s="133" t="str">
        <f>SUM(G52:G67)</f>
        <v>0</v>
      </c>
      <c r="I68" s="144" t="s">
        <v>85</v>
      </c>
      <c r="J68" s="144"/>
      <c r="K68" s="133" t="str">
        <f>SUM(K52:K67)</f>
        <v>0</v>
      </c>
      <c r="M68" s="144" t="s">
        <v>86</v>
      </c>
      <c r="N68" s="144"/>
      <c r="O68" s="133" t="str">
        <f>SUM(O52:O67)</f>
        <v>0</v>
      </c>
    </row>
    <row r="71" spans="1:16" customHeight="1" ht="17.25"/>
    <row r="72" spans="1:16" customHeight="1" ht="27.75">
      <c r="A72" s="147">
        <v>2018</v>
      </c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9"/>
    </row>
    <row r="73" spans="1:16" customHeight="1" ht="17.25"/>
    <row r="74" spans="1:16" customHeight="1" ht="17.25">
      <c r="A74" s="141" t="s">
        <v>57</v>
      </c>
      <c r="B74" s="142"/>
      <c r="C74" s="143"/>
      <c r="E74" s="141" t="s">
        <v>58</v>
      </c>
      <c r="F74" s="142"/>
      <c r="G74" s="143"/>
      <c r="I74" s="141" t="s">
        <v>59</v>
      </c>
      <c r="J74" s="142"/>
      <c r="K74" s="143"/>
      <c r="M74" s="141" t="s">
        <v>60</v>
      </c>
      <c r="N74" s="142"/>
      <c r="O74" s="143"/>
    </row>
    <row r="75" spans="1:16">
      <c r="A75" s="114" t="s">
        <v>61</v>
      </c>
      <c r="B75" s="115" t="s">
        <v>62</v>
      </c>
      <c r="C75" s="116" t="s">
        <v>63</v>
      </c>
      <c r="E75" s="114" t="s">
        <v>61</v>
      </c>
      <c r="F75" s="115" t="s">
        <v>62</v>
      </c>
      <c r="G75" s="116" t="s">
        <v>63</v>
      </c>
      <c r="I75" s="114" t="s">
        <v>61</v>
      </c>
      <c r="J75" s="115" t="s">
        <v>62</v>
      </c>
      <c r="K75" s="116" t="s">
        <v>63</v>
      </c>
      <c r="M75" s="114" t="s">
        <v>61</v>
      </c>
      <c r="N75" s="115" t="s">
        <v>62</v>
      </c>
      <c r="O75" s="116" t="s">
        <v>63</v>
      </c>
    </row>
    <row r="76" spans="1:16" customHeight="1" ht="17.25">
      <c r="A76" s="117" t="s">
        <v>64</v>
      </c>
      <c r="B76" s="118" t="s">
        <v>65</v>
      </c>
      <c r="C76" s="119" t="s">
        <v>66</v>
      </c>
      <c r="E76" s="117" t="s">
        <v>64</v>
      </c>
      <c r="F76" s="118" t="s">
        <v>65</v>
      </c>
      <c r="G76" s="119" t="s">
        <v>66</v>
      </c>
      <c r="I76" s="117" t="s">
        <v>64</v>
      </c>
      <c r="J76" s="118" t="s">
        <v>65</v>
      </c>
      <c r="K76" s="119" t="s">
        <v>66</v>
      </c>
      <c r="M76" s="117" t="s">
        <v>64</v>
      </c>
      <c r="N76" s="118" t="s">
        <v>65</v>
      </c>
      <c r="O76" s="119" t="s">
        <v>66</v>
      </c>
    </row>
    <row r="77" spans="1:16">
      <c r="A77" s="120"/>
      <c r="B77" s="121"/>
      <c r="C77" s="122"/>
      <c r="E77" s="120"/>
      <c r="F77" s="121"/>
      <c r="G77" s="122"/>
      <c r="I77" s="120"/>
      <c r="J77" s="121"/>
      <c r="K77" s="122"/>
      <c r="M77" s="120"/>
      <c r="N77" s="121"/>
      <c r="O77" s="122"/>
    </row>
    <row r="78" spans="1:16">
      <c r="A78" s="123"/>
      <c r="B78" s="124"/>
      <c r="C78" s="122"/>
      <c r="E78" s="120"/>
      <c r="F78" s="121"/>
      <c r="G78" s="122"/>
      <c r="I78" s="120"/>
      <c r="J78" s="121"/>
      <c r="K78" s="122"/>
      <c r="M78" s="120"/>
      <c r="N78" s="121"/>
      <c r="O78" s="122"/>
    </row>
    <row r="79" spans="1:16">
      <c r="A79" s="123"/>
      <c r="B79" s="124"/>
      <c r="C79" s="122"/>
      <c r="E79" s="120"/>
      <c r="F79" s="124"/>
      <c r="G79" s="122"/>
      <c r="I79" s="120"/>
      <c r="J79" s="121"/>
      <c r="K79" s="122"/>
      <c r="M79" s="120"/>
      <c r="N79" s="121"/>
      <c r="O79" s="122"/>
    </row>
    <row r="80" spans="1:16">
      <c r="A80" s="123"/>
      <c r="B80" s="124"/>
      <c r="C80" s="125"/>
      <c r="E80" s="120"/>
      <c r="F80" s="124"/>
      <c r="G80" s="125"/>
      <c r="I80" s="120"/>
      <c r="J80" s="121"/>
      <c r="K80" s="125"/>
      <c r="M80" s="123"/>
      <c r="N80" s="124"/>
      <c r="O80" s="125"/>
    </row>
    <row r="81" spans="1:16">
      <c r="A81" s="123"/>
      <c r="B81" s="124"/>
      <c r="C81" s="122"/>
      <c r="E81" s="123"/>
      <c r="F81" s="124"/>
      <c r="G81" s="122"/>
      <c r="I81" s="123"/>
      <c r="J81" s="126"/>
      <c r="K81" s="122"/>
      <c r="M81" s="123"/>
      <c r="N81" s="124"/>
      <c r="O81" s="122"/>
    </row>
    <row r="82" spans="1:16">
      <c r="A82" s="123"/>
      <c r="B82" s="124"/>
      <c r="C82" s="122"/>
      <c r="E82" s="123"/>
      <c r="F82" s="124"/>
      <c r="G82" s="122"/>
      <c r="I82" s="123"/>
      <c r="J82" s="126"/>
      <c r="K82" s="122"/>
      <c r="M82" s="123"/>
      <c r="N82" s="124"/>
      <c r="O82" s="122"/>
    </row>
    <row r="83" spans="1:16">
      <c r="A83" s="123"/>
      <c r="B83" s="124"/>
      <c r="C83" s="125"/>
      <c r="E83" s="123"/>
      <c r="F83" s="124"/>
      <c r="G83" s="125"/>
      <c r="I83" s="123"/>
      <c r="J83" s="124"/>
      <c r="K83" s="125"/>
      <c r="M83" s="123"/>
      <c r="N83" s="124"/>
      <c r="O83" s="125"/>
    </row>
    <row r="84" spans="1:16">
      <c r="A84" s="127"/>
      <c r="B84" s="128"/>
      <c r="C84" s="129"/>
      <c r="E84" s="127"/>
      <c r="F84" s="128"/>
      <c r="G84" s="129"/>
      <c r="I84" s="127"/>
      <c r="J84" s="128"/>
      <c r="K84" s="129"/>
      <c r="M84" s="127"/>
      <c r="N84" s="128"/>
      <c r="O84" s="129"/>
    </row>
    <row r="85" spans="1:16">
      <c r="A85" s="127"/>
      <c r="B85" s="128"/>
      <c r="C85" s="129"/>
      <c r="E85" s="127"/>
      <c r="F85" s="128"/>
      <c r="G85" s="129"/>
      <c r="I85" s="127"/>
      <c r="J85" s="128"/>
      <c r="K85" s="129"/>
      <c r="M85" s="127"/>
      <c r="N85" s="128"/>
      <c r="O85" s="129"/>
    </row>
    <row r="86" spans="1:16">
      <c r="A86" s="127"/>
      <c r="B86" s="128"/>
      <c r="C86" s="129"/>
      <c r="E86" s="127"/>
      <c r="F86" s="128"/>
      <c r="G86" s="129"/>
      <c r="I86" s="127"/>
      <c r="J86" s="128"/>
      <c r="K86" s="129"/>
      <c r="M86" s="127"/>
      <c r="N86" s="128"/>
      <c r="O86" s="129"/>
    </row>
    <row r="87" spans="1:16">
      <c r="A87" s="127"/>
      <c r="B87" s="128"/>
      <c r="C87" s="129"/>
      <c r="E87" s="127"/>
      <c r="F87" s="128"/>
      <c r="G87" s="129"/>
      <c r="I87" s="127"/>
      <c r="J87" s="128"/>
      <c r="K87" s="129"/>
      <c r="M87" s="127"/>
      <c r="N87" s="128"/>
      <c r="O87" s="129"/>
    </row>
    <row r="88" spans="1:16">
      <c r="A88" s="127"/>
      <c r="B88" s="128"/>
      <c r="C88" s="129"/>
      <c r="E88" s="127"/>
      <c r="F88" s="128"/>
      <c r="G88" s="129"/>
      <c r="I88" s="127"/>
      <c r="J88" s="128"/>
      <c r="K88" s="129"/>
      <c r="M88" s="127"/>
      <c r="N88" s="128"/>
      <c r="O88" s="129"/>
    </row>
    <row r="89" spans="1:16">
      <c r="A89" s="127"/>
      <c r="B89" s="128"/>
      <c r="C89" s="129"/>
      <c r="E89" s="127"/>
      <c r="F89" s="128"/>
      <c r="G89" s="129"/>
      <c r="I89" s="127"/>
      <c r="J89" s="128"/>
      <c r="K89" s="129"/>
      <c r="M89" s="127"/>
      <c r="N89" s="128"/>
      <c r="O89" s="129"/>
    </row>
    <row r="90" spans="1:16">
      <c r="A90" s="127"/>
      <c r="B90" s="128"/>
      <c r="C90" s="129"/>
      <c r="E90" s="127"/>
      <c r="F90" s="128"/>
      <c r="G90" s="129"/>
      <c r="I90" s="127"/>
      <c r="J90" s="128"/>
      <c r="K90" s="129"/>
      <c r="M90" s="127"/>
      <c r="N90" s="128"/>
      <c r="O90" s="129"/>
    </row>
    <row r="91" spans="1:16">
      <c r="A91" s="127"/>
      <c r="B91" s="128"/>
      <c r="C91" s="129"/>
      <c r="E91" s="127"/>
      <c r="F91" s="128"/>
      <c r="G91" s="129"/>
      <c r="I91" s="127"/>
      <c r="J91" s="128"/>
      <c r="K91" s="129"/>
      <c r="M91" s="127"/>
      <c r="N91" s="128"/>
      <c r="O91" s="129"/>
    </row>
    <row r="92" spans="1:16" customHeight="1" ht="17.25">
      <c r="A92" s="130"/>
      <c r="B92" s="131"/>
      <c r="C92" s="132"/>
      <c r="E92" s="130"/>
      <c r="F92" s="131"/>
      <c r="G92" s="132"/>
      <c r="I92" s="130"/>
      <c r="J92" s="131"/>
      <c r="K92" s="132"/>
      <c r="M92" s="130"/>
      <c r="N92" s="131"/>
      <c r="O92" s="132"/>
    </row>
    <row r="93" spans="1:16" customHeight="1" ht="17.25">
      <c r="A93" s="144" t="s">
        <v>67</v>
      </c>
      <c r="B93" s="144"/>
      <c r="C93" s="133" t="str">
        <f>SUM(C77:C92)</f>
        <v>0</v>
      </c>
      <c r="E93" s="146" t="s">
        <v>68</v>
      </c>
      <c r="F93" s="146"/>
      <c r="G93" s="133" t="str">
        <f>SUM(G77:G92)</f>
        <v>0</v>
      </c>
      <c r="I93" s="144" t="s">
        <v>69</v>
      </c>
      <c r="J93" s="144"/>
      <c r="K93" s="133" t="str">
        <f>SUM(K77:K92)</f>
        <v>0</v>
      </c>
      <c r="M93" s="144" t="s">
        <v>70</v>
      </c>
      <c r="N93" s="144"/>
      <c r="O93" s="133" t="str">
        <f>SUM(O77:O92)</f>
        <v>0</v>
      </c>
    </row>
    <row r="94" spans="1:16" hidden="true"/>
    <row r="95" spans="1:16" hidden="true">
      <c r="A95" s="150"/>
      <c r="B95" s="150"/>
      <c r="C95" s="150"/>
      <c r="D95" s="151"/>
      <c r="E95" s="150"/>
      <c r="F95" s="150"/>
      <c r="G95" s="150"/>
      <c r="H95" s="151"/>
      <c r="I95" s="150"/>
      <c r="J95" s="150"/>
      <c r="K95" s="150"/>
      <c r="L95" s="151"/>
      <c r="M95" s="150"/>
      <c r="N95" s="150"/>
      <c r="O95" s="150"/>
      <c r="P95" s="152"/>
    </row>
    <row r="96" spans="1:16" hidden="true">
      <c r="A96" s="153"/>
      <c r="B96" s="153"/>
      <c r="C96" s="153"/>
      <c r="D96" s="151"/>
      <c r="E96" s="153"/>
      <c r="F96" s="153"/>
      <c r="G96" s="153"/>
      <c r="H96" s="151"/>
      <c r="I96" s="153"/>
      <c r="J96" s="153"/>
      <c r="K96" s="153"/>
      <c r="L96" s="151"/>
      <c r="M96" s="153"/>
      <c r="N96" s="153"/>
      <c r="O96" s="153"/>
      <c r="P96" s="152"/>
    </row>
    <row r="97" spans="1:16" hidden="true">
      <c r="A97" s="153"/>
      <c r="B97" s="153"/>
      <c r="C97" s="153"/>
      <c r="D97" s="151"/>
      <c r="E97" s="153"/>
      <c r="F97" s="153"/>
      <c r="G97" s="153"/>
      <c r="H97" s="151"/>
      <c r="I97" s="153"/>
      <c r="J97" s="153"/>
      <c r="K97" s="153"/>
      <c r="L97" s="151"/>
      <c r="M97" s="153"/>
      <c r="N97" s="153"/>
      <c r="O97" s="153"/>
      <c r="P97" s="152"/>
    </row>
    <row r="98" spans="1:16" hidden="true">
      <c r="A98" s="151"/>
      <c r="B98" s="154"/>
      <c r="C98" s="155"/>
      <c r="D98" s="151"/>
      <c r="E98" s="151"/>
      <c r="F98" s="154"/>
      <c r="G98" s="155"/>
      <c r="H98" s="151"/>
      <c r="I98" s="151"/>
      <c r="J98" s="154"/>
      <c r="K98" s="155"/>
      <c r="L98" s="151"/>
      <c r="M98" s="151"/>
      <c r="N98" s="154"/>
      <c r="O98" s="155"/>
      <c r="P98" s="152"/>
    </row>
    <row r="99" spans="1:16" hidden="true">
      <c r="A99" s="151"/>
      <c r="B99" s="154"/>
      <c r="C99" s="155"/>
      <c r="D99" s="151"/>
      <c r="E99" s="151"/>
      <c r="F99" s="154"/>
      <c r="G99" s="155"/>
      <c r="H99" s="151"/>
      <c r="I99" s="151"/>
      <c r="J99" s="154"/>
      <c r="K99" s="155"/>
      <c r="L99" s="151"/>
      <c r="M99" s="156"/>
      <c r="N99" s="154"/>
      <c r="O99" s="155"/>
      <c r="P99" s="152"/>
    </row>
    <row r="100" spans="1:16" hidden="true">
      <c r="A100" s="151"/>
      <c r="B100" s="154"/>
      <c r="C100" s="155"/>
      <c r="D100" s="151"/>
      <c r="E100" s="156"/>
      <c r="F100" s="154"/>
      <c r="G100" s="155"/>
      <c r="H100" s="151"/>
      <c r="I100" s="151"/>
      <c r="J100" s="154"/>
      <c r="K100" s="155"/>
      <c r="L100" s="151"/>
      <c r="M100" s="156"/>
      <c r="N100" s="154"/>
      <c r="O100" s="155"/>
      <c r="P100" s="152"/>
    </row>
    <row r="101" spans="1:16" hidden="true">
      <c r="A101" s="151"/>
      <c r="B101" s="154"/>
      <c r="C101" s="155"/>
      <c r="D101" s="151"/>
      <c r="E101" s="151"/>
      <c r="F101" s="154"/>
      <c r="G101" s="155"/>
      <c r="H101" s="151"/>
      <c r="I101" s="151"/>
      <c r="J101" s="154"/>
      <c r="K101" s="155"/>
      <c r="L101" s="151"/>
      <c r="M101" s="151"/>
      <c r="N101" s="154"/>
      <c r="O101" s="155"/>
      <c r="P101" s="152"/>
    </row>
    <row r="102" spans="1:16" hidden="true">
      <c r="A102" s="151"/>
      <c r="B102" s="154"/>
      <c r="C102" s="155"/>
      <c r="D102" s="151"/>
      <c r="E102" s="156"/>
      <c r="F102" s="154"/>
      <c r="G102" s="155"/>
      <c r="H102" s="151"/>
      <c r="I102" s="151"/>
      <c r="J102" s="154"/>
      <c r="K102" s="155"/>
      <c r="L102" s="151"/>
      <c r="M102" s="151"/>
      <c r="N102" s="154"/>
      <c r="O102" s="155"/>
      <c r="P102" s="152"/>
    </row>
    <row r="103" spans="1:16" hidden="true">
      <c r="A103" s="151"/>
      <c r="B103" s="154"/>
      <c r="C103" s="155"/>
      <c r="D103" s="151"/>
      <c r="E103" s="156"/>
      <c r="F103" s="154"/>
      <c r="G103" s="155"/>
      <c r="H103" s="151"/>
      <c r="I103" s="151"/>
      <c r="J103" s="154"/>
      <c r="K103" s="155"/>
      <c r="L103" s="151"/>
      <c r="M103" s="151"/>
      <c r="N103" s="154"/>
      <c r="O103" s="155"/>
      <c r="P103" s="152"/>
    </row>
    <row r="104" spans="1:16" hidden="true">
      <c r="A104" s="151"/>
      <c r="B104" s="154"/>
      <c r="C104" s="155"/>
      <c r="D104" s="151"/>
      <c r="E104" s="151"/>
      <c r="F104" s="154"/>
      <c r="G104" s="155"/>
      <c r="H104" s="151"/>
      <c r="I104" s="151"/>
      <c r="J104" s="154"/>
      <c r="K104" s="155"/>
      <c r="L104" s="151"/>
      <c r="M104" s="151"/>
      <c r="N104" s="154"/>
      <c r="O104" s="155"/>
      <c r="P104" s="152"/>
    </row>
    <row r="105" spans="1:16" hidden="true">
      <c r="A105" s="151"/>
      <c r="B105" s="154"/>
      <c r="C105" s="155"/>
      <c r="D105" s="151"/>
      <c r="E105" s="151"/>
      <c r="F105" s="154"/>
      <c r="G105" s="155"/>
      <c r="H105" s="151"/>
      <c r="I105" s="151"/>
      <c r="J105" s="154"/>
      <c r="K105" s="155"/>
      <c r="L105" s="151"/>
      <c r="M105" s="151"/>
      <c r="N105" s="154"/>
      <c r="O105" s="155"/>
      <c r="P105" s="152"/>
    </row>
    <row r="106" spans="1:16" hidden="true">
      <c r="A106" s="151"/>
      <c r="B106" s="154"/>
      <c r="C106" s="155"/>
      <c r="D106" s="151"/>
      <c r="E106" s="151"/>
      <c r="F106" s="154"/>
      <c r="G106" s="155"/>
      <c r="H106" s="151"/>
      <c r="I106" s="151"/>
      <c r="J106" s="154"/>
      <c r="K106" s="155"/>
      <c r="L106" s="151"/>
      <c r="M106" s="151"/>
      <c r="N106" s="154"/>
      <c r="O106" s="155"/>
      <c r="P106" s="152"/>
    </row>
    <row r="107" spans="1:16" hidden="true">
      <c r="A107" s="151"/>
      <c r="B107" s="154"/>
      <c r="C107" s="155"/>
      <c r="D107" s="151"/>
      <c r="E107" s="151"/>
      <c r="F107" s="154"/>
      <c r="G107" s="155"/>
      <c r="H107" s="151"/>
      <c r="I107" s="151"/>
      <c r="J107" s="154"/>
      <c r="K107" s="155"/>
      <c r="L107" s="151"/>
      <c r="M107" s="151"/>
      <c r="N107" s="154"/>
      <c r="O107" s="155"/>
      <c r="P107" s="152"/>
    </row>
    <row r="108" spans="1:16" hidden="true">
      <c r="A108" s="151"/>
      <c r="B108" s="154"/>
      <c r="C108" s="155"/>
      <c r="D108" s="151"/>
      <c r="E108" s="151"/>
      <c r="F108" s="154"/>
      <c r="G108" s="155"/>
      <c r="H108" s="151"/>
      <c r="I108" s="151"/>
      <c r="J108" s="154"/>
      <c r="K108" s="155"/>
      <c r="L108" s="151"/>
      <c r="M108" s="151"/>
      <c r="N108" s="154"/>
      <c r="O108" s="155"/>
      <c r="P108" s="152"/>
    </row>
    <row r="109" spans="1:16" hidden="true">
      <c r="A109" s="151"/>
      <c r="B109" s="154"/>
      <c r="C109" s="155"/>
      <c r="D109" s="151"/>
      <c r="E109" s="151"/>
      <c r="F109" s="154"/>
      <c r="G109" s="155"/>
      <c r="H109" s="151"/>
      <c r="I109" s="151"/>
      <c r="J109" s="154"/>
      <c r="K109" s="155"/>
      <c r="L109" s="151"/>
      <c r="M109" s="151"/>
      <c r="N109" s="154"/>
      <c r="O109" s="155"/>
      <c r="P109" s="152"/>
    </row>
    <row r="110" spans="1:16" hidden="true">
      <c r="A110" s="151"/>
      <c r="B110" s="154"/>
      <c r="C110" s="155"/>
      <c r="D110" s="151"/>
      <c r="E110" s="151"/>
      <c r="F110" s="154"/>
      <c r="G110" s="155"/>
      <c r="H110" s="151"/>
      <c r="I110" s="151"/>
      <c r="J110" s="154"/>
      <c r="K110" s="155"/>
      <c r="L110" s="151"/>
      <c r="M110" s="151"/>
      <c r="N110" s="154"/>
      <c r="O110" s="155"/>
      <c r="P110" s="152"/>
    </row>
    <row r="111" spans="1:16" hidden="true">
      <c r="A111" s="151"/>
      <c r="B111" s="154"/>
      <c r="C111" s="155"/>
      <c r="D111" s="151"/>
      <c r="E111" s="151"/>
      <c r="F111" s="154"/>
      <c r="G111" s="155"/>
      <c r="H111" s="151"/>
      <c r="I111" s="151"/>
      <c r="J111" s="154"/>
      <c r="K111" s="155"/>
      <c r="L111" s="151"/>
      <c r="M111" s="151"/>
      <c r="N111" s="154"/>
      <c r="O111" s="155"/>
      <c r="P111" s="152"/>
    </row>
    <row r="112" spans="1:16" hidden="true">
      <c r="A112" s="151"/>
      <c r="B112" s="154"/>
      <c r="C112" s="155"/>
      <c r="D112" s="151"/>
      <c r="E112" s="151"/>
      <c r="F112" s="154"/>
      <c r="G112" s="155"/>
      <c r="H112" s="151"/>
      <c r="I112" s="151"/>
      <c r="J112" s="154"/>
      <c r="K112" s="155"/>
      <c r="L112" s="151"/>
      <c r="M112" s="151"/>
      <c r="N112" s="154"/>
      <c r="O112" s="155"/>
      <c r="P112" s="152"/>
    </row>
    <row r="113" spans="1:16" hidden="true">
      <c r="A113" s="151"/>
      <c r="B113" s="154"/>
      <c r="C113" s="155"/>
      <c r="D113" s="151"/>
      <c r="E113" s="151"/>
      <c r="F113" s="154"/>
      <c r="G113" s="155"/>
      <c r="H113" s="151"/>
      <c r="I113" s="151"/>
      <c r="J113" s="154"/>
      <c r="K113" s="155"/>
      <c r="L113" s="151"/>
      <c r="M113" s="151"/>
      <c r="N113" s="154"/>
      <c r="O113" s="155"/>
      <c r="P113" s="152"/>
    </row>
    <row r="114" spans="1:16" hidden="true">
      <c r="A114" s="157"/>
      <c r="B114" s="157"/>
      <c r="C114" s="155"/>
      <c r="D114" s="151"/>
      <c r="E114" s="157"/>
      <c r="F114" s="157"/>
      <c r="G114" s="155"/>
      <c r="H114" s="151"/>
      <c r="I114" s="157"/>
      <c r="J114" s="157"/>
      <c r="K114" s="155"/>
      <c r="L114" s="151"/>
      <c r="M114" s="157"/>
      <c r="N114" s="157"/>
      <c r="O114" s="155"/>
      <c r="P114" s="152"/>
    </row>
    <row r="115" spans="1:16" hidden="true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2"/>
    </row>
    <row r="116" spans="1:16" hidden="true">
      <c r="A116" s="150"/>
      <c r="B116" s="150"/>
      <c r="C116" s="150"/>
      <c r="D116" s="151"/>
      <c r="E116" s="150"/>
      <c r="F116" s="150"/>
      <c r="G116" s="150"/>
      <c r="H116" s="151"/>
      <c r="I116" s="150"/>
      <c r="J116" s="150"/>
      <c r="K116" s="150"/>
      <c r="L116" s="151"/>
      <c r="M116" s="150"/>
      <c r="N116" s="150"/>
      <c r="O116" s="150"/>
      <c r="P116" s="152"/>
    </row>
    <row r="117" spans="1:16" hidden="true">
      <c r="A117" s="153"/>
      <c r="B117" s="153"/>
      <c r="C117" s="153"/>
      <c r="D117" s="151"/>
      <c r="E117" s="153"/>
      <c r="F117" s="153"/>
      <c r="G117" s="153"/>
      <c r="H117" s="151"/>
      <c r="I117" s="153"/>
      <c r="J117" s="153"/>
      <c r="K117" s="153"/>
      <c r="L117" s="151"/>
      <c r="M117" s="153"/>
      <c r="N117" s="153"/>
      <c r="O117" s="153"/>
      <c r="P117" s="152"/>
    </row>
    <row r="118" spans="1:16" hidden="true">
      <c r="A118" s="153"/>
      <c r="B118" s="153"/>
      <c r="C118" s="153"/>
      <c r="D118" s="151"/>
      <c r="E118" s="153"/>
      <c r="F118" s="153"/>
      <c r="G118" s="153"/>
      <c r="H118" s="151"/>
      <c r="I118" s="153"/>
      <c r="J118" s="153"/>
      <c r="K118" s="153"/>
      <c r="L118" s="151"/>
      <c r="M118" s="153"/>
      <c r="N118" s="153"/>
      <c r="O118" s="153"/>
      <c r="P118" s="152"/>
    </row>
    <row r="119" spans="1:16" hidden="true">
      <c r="A119" s="151"/>
      <c r="B119" s="154"/>
      <c r="C119" s="155"/>
      <c r="D119" s="151"/>
      <c r="E119" s="151"/>
      <c r="F119" s="154"/>
      <c r="G119" s="155"/>
      <c r="H119" s="151"/>
      <c r="I119" s="151"/>
      <c r="J119" s="154"/>
      <c r="K119" s="155"/>
      <c r="L119" s="151"/>
      <c r="M119" s="151"/>
      <c r="N119" s="154"/>
      <c r="O119" s="155"/>
      <c r="P119" s="152"/>
    </row>
    <row r="120" spans="1:16" hidden="true">
      <c r="A120" s="151"/>
      <c r="B120" s="154"/>
      <c r="C120" s="155"/>
      <c r="D120" s="151"/>
      <c r="E120" s="151"/>
      <c r="F120" s="154"/>
      <c r="G120" s="155"/>
      <c r="H120" s="151"/>
      <c r="I120" s="151"/>
      <c r="J120" s="158"/>
      <c r="K120" s="155"/>
      <c r="L120" s="151"/>
      <c r="M120" s="151"/>
      <c r="N120" s="154"/>
      <c r="O120" s="155"/>
      <c r="P120" s="152"/>
    </row>
    <row r="121" spans="1:16" hidden="true">
      <c r="A121" s="151"/>
      <c r="B121" s="154"/>
      <c r="C121" s="155"/>
      <c r="D121" s="151"/>
      <c r="E121" s="151"/>
      <c r="F121" s="154"/>
      <c r="G121" s="155"/>
      <c r="H121" s="151"/>
      <c r="I121" s="151"/>
      <c r="J121" s="158"/>
      <c r="K121" s="155"/>
      <c r="L121" s="151"/>
      <c r="M121" s="151"/>
      <c r="N121" s="154"/>
      <c r="O121" s="155"/>
      <c r="P121" s="152"/>
    </row>
    <row r="122" spans="1:16" hidden="true">
      <c r="A122" s="151"/>
      <c r="B122" s="154"/>
      <c r="C122" s="155"/>
      <c r="D122" s="151"/>
      <c r="E122" s="151"/>
      <c r="F122" s="154"/>
      <c r="G122" s="155"/>
      <c r="H122" s="151"/>
      <c r="I122" s="151"/>
      <c r="J122" s="158"/>
      <c r="K122" s="155"/>
      <c r="L122" s="151"/>
      <c r="M122" s="151"/>
      <c r="N122" s="154"/>
      <c r="O122" s="155"/>
      <c r="P122" s="152"/>
    </row>
    <row r="123" spans="1:16" hidden="true">
      <c r="A123" s="151"/>
      <c r="B123" s="154"/>
      <c r="C123" s="155"/>
      <c r="D123" s="151"/>
      <c r="E123" s="151"/>
      <c r="F123" s="154"/>
      <c r="G123" s="155"/>
      <c r="H123" s="151"/>
      <c r="I123" s="151"/>
      <c r="J123" s="158"/>
      <c r="K123" s="155"/>
      <c r="L123" s="151"/>
      <c r="M123" s="151"/>
      <c r="N123" s="154"/>
      <c r="O123" s="155"/>
      <c r="P123" s="152"/>
    </row>
    <row r="124" spans="1:16" hidden="true">
      <c r="A124" s="151"/>
      <c r="B124" s="154"/>
      <c r="C124" s="155"/>
      <c r="D124" s="151"/>
      <c r="E124" s="151"/>
      <c r="F124" s="154"/>
      <c r="G124" s="155"/>
      <c r="H124" s="151"/>
      <c r="I124" s="151"/>
      <c r="J124" s="158"/>
      <c r="K124" s="155"/>
      <c r="L124" s="151"/>
      <c r="M124" s="151"/>
      <c r="N124" s="154"/>
      <c r="O124" s="155"/>
      <c r="P124" s="152"/>
    </row>
    <row r="125" spans="1:16" hidden="true">
      <c r="A125" s="151"/>
      <c r="B125" s="154"/>
      <c r="C125" s="155"/>
      <c r="D125" s="151"/>
      <c r="E125" s="151"/>
      <c r="F125" s="154"/>
      <c r="G125" s="155"/>
      <c r="H125" s="151"/>
      <c r="I125" s="151"/>
      <c r="J125" s="158"/>
      <c r="K125" s="155"/>
      <c r="L125" s="151"/>
      <c r="M125" s="151"/>
      <c r="N125" s="154"/>
      <c r="O125" s="155"/>
      <c r="P125" s="152"/>
    </row>
    <row r="126" spans="1:16" hidden="true">
      <c r="A126" s="151"/>
      <c r="B126" s="154"/>
      <c r="C126" s="155"/>
      <c r="D126" s="151"/>
      <c r="E126" s="151"/>
      <c r="F126" s="154"/>
      <c r="G126" s="155"/>
      <c r="H126" s="151"/>
      <c r="I126" s="151"/>
      <c r="J126" s="158"/>
      <c r="K126" s="155"/>
      <c r="L126" s="151"/>
      <c r="M126" s="151"/>
      <c r="N126" s="154"/>
      <c r="O126" s="155"/>
      <c r="P126" s="152"/>
    </row>
    <row r="127" spans="1:16" hidden="true">
      <c r="A127" s="151"/>
      <c r="B127" s="154"/>
      <c r="C127" s="155"/>
      <c r="D127" s="151"/>
      <c r="E127" s="151"/>
      <c r="F127" s="154"/>
      <c r="G127" s="155"/>
      <c r="H127" s="151"/>
      <c r="I127" s="151"/>
      <c r="J127" s="158"/>
      <c r="K127" s="155"/>
      <c r="L127" s="151"/>
      <c r="M127" s="151"/>
      <c r="N127" s="154"/>
      <c r="O127" s="155"/>
      <c r="P127" s="152"/>
    </row>
    <row r="128" spans="1:16" hidden="true">
      <c r="A128" s="151"/>
      <c r="B128" s="154"/>
      <c r="C128" s="155"/>
      <c r="D128" s="151"/>
      <c r="E128" s="151"/>
      <c r="F128" s="154"/>
      <c r="G128" s="155"/>
      <c r="H128" s="151"/>
      <c r="I128" s="151"/>
      <c r="J128" s="158"/>
      <c r="K128" s="155"/>
      <c r="L128" s="151"/>
      <c r="M128" s="151"/>
      <c r="N128" s="154"/>
      <c r="O128" s="155"/>
      <c r="P128" s="152"/>
    </row>
    <row r="129" spans="1:16" hidden="true">
      <c r="A129" s="151"/>
      <c r="B129" s="154"/>
      <c r="C129" s="155"/>
      <c r="D129" s="151"/>
      <c r="E129" s="151"/>
      <c r="F129" s="154"/>
      <c r="G129" s="155"/>
      <c r="H129" s="151"/>
      <c r="I129" s="151"/>
      <c r="J129" s="158"/>
      <c r="K129" s="155"/>
      <c r="L129" s="151"/>
      <c r="M129" s="151"/>
      <c r="N129" s="154"/>
      <c r="O129" s="155"/>
      <c r="P129" s="152"/>
    </row>
    <row r="130" spans="1:16" hidden="true">
      <c r="A130" s="151"/>
      <c r="B130" s="154"/>
      <c r="C130" s="155"/>
      <c r="D130" s="151"/>
      <c r="E130" s="151"/>
      <c r="F130" s="154"/>
      <c r="G130" s="155"/>
      <c r="H130" s="151"/>
      <c r="I130" s="151"/>
      <c r="J130" s="158"/>
      <c r="K130" s="155"/>
      <c r="L130" s="151"/>
      <c r="M130" s="151"/>
      <c r="N130" s="154"/>
      <c r="O130" s="155"/>
      <c r="P130" s="152"/>
    </row>
    <row r="131" spans="1:16" hidden="true">
      <c r="A131" s="151"/>
      <c r="B131" s="154"/>
      <c r="C131" s="155"/>
      <c r="D131" s="151"/>
      <c r="E131" s="151"/>
      <c r="F131" s="154"/>
      <c r="G131" s="155"/>
      <c r="H131" s="151"/>
      <c r="I131" s="151"/>
      <c r="J131" s="158"/>
      <c r="K131" s="155"/>
      <c r="L131" s="151"/>
      <c r="M131" s="151"/>
      <c r="N131" s="154"/>
      <c r="O131" s="155"/>
      <c r="P131" s="152"/>
    </row>
    <row r="132" spans="1:16" hidden="true">
      <c r="A132" s="151"/>
      <c r="B132" s="154"/>
      <c r="C132" s="155"/>
      <c r="D132" s="151"/>
      <c r="E132" s="151"/>
      <c r="F132" s="154"/>
      <c r="G132" s="155"/>
      <c r="H132" s="151"/>
      <c r="I132" s="151"/>
      <c r="J132" s="158"/>
      <c r="K132" s="155"/>
      <c r="L132" s="151"/>
      <c r="M132" s="151"/>
      <c r="N132" s="154"/>
      <c r="O132" s="155"/>
      <c r="P132" s="152"/>
    </row>
    <row r="133" spans="1:16" hidden="true">
      <c r="A133" s="151"/>
      <c r="B133" s="154"/>
      <c r="C133" s="155"/>
      <c r="D133" s="151"/>
      <c r="E133" s="151"/>
      <c r="F133" s="154"/>
      <c r="G133" s="155"/>
      <c r="H133" s="151"/>
      <c r="I133" s="151"/>
      <c r="J133" s="158"/>
      <c r="K133" s="155"/>
      <c r="L133" s="151"/>
      <c r="M133" s="151"/>
      <c r="N133" s="154"/>
      <c r="O133" s="155"/>
      <c r="P133" s="152"/>
    </row>
    <row r="134" spans="1:16" hidden="true">
      <c r="A134" s="151"/>
      <c r="B134" s="154"/>
      <c r="C134" s="155"/>
      <c r="D134" s="151"/>
      <c r="E134" s="151"/>
      <c r="F134" s="154"/>
      <c r="G134" s="155"/>
      <c r="H134" s="151"/>
      <c r="I134" s="151"/>
      <c r="J134" s="158"/>
      <c r="K134" s="155"/>
      <c r="L134" s="151"/>
      <c r="M134" s="151"/>
      <c r="N134" s="154"/>
      <c r="O134" s="155"/>
      <c r="P134" s="152"/>
    </row>
    <row r="135" spans="1:16" hidden="true">
      <c r="A135" s="157"/>
      <c r="B135" s="157"/>
      <c r="C135" s="155"/>
      <c r="D135" s="151"/>
      <c r="E135" s="157"/>
      <c r="F135" s="157"/>
      <c r="G135" s="155"/>
      <c r="H135" s="151"/>
      <c r="I135" s="157"/>
      <c r="J135" s="157"/>
      <c r="K135" s="155"/>
      <c r="L135" s="151"/>
      <c r="M135" s="157"/>
      <c r="N135" s="157"/>
      <c r="O135" s="155"/>
      <c r="P135" s="152"/>
    </row>
    <row r="136" spans="1:16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2"/>
    </row>
    <row r="137" spans="1:16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2"/>
    </row>
    <row r="138" spans="1:16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5" sqref="X25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4" customHeight="1" ht="14.4">
      <c r="A1" s="190" t="s">
        <v>87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customHeight="1" ht="34.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</row>
    <row r="3" spans="1:24" customHeight="1" ht="23.25">
      <c r="A3" s="161"/>
      <c r="B3" s="161"/>
      <c r="C3" s="162" t="s">
        <v>88</v>
      </c>
      <c r="D3" s="163" t="s">
        <v>53</v>
      </c>
      <c r="E3" s="161"/>
      <c r="F3" s="161"/>
      <c r="G3" s="161"/>
      <c r="H3" s="161"/>
      <c r="I3" s="161"/>
      <c r="J3" s="164"/>
      <c r="K3" s="165"/>
      <c r="L3" s="188"/>
      <c r="M3" s="192" t="s">
        <v>4</v>
      </c>
      <c r="N3" s="192"/>
      <c r="O3" s="192"/>
      <c r="P3" s="192"/>
      <c r="Q3" s="192"/>
      <c r="R3" s="192"/>
      <c r="S3" s="193" t="s">
        <v>5</v>
      </c>
      <c r="T3" s="193"/>
    </row>
    <row r="4" spans="1:24" customHeight="1" ht="23.25">
      <c r="A4" s="166"/>
      <c r="B4" s="166"/>
      <c r="C4" s="162" t="s">
        <v>89</v>
      </c>
      <c r="D4" s="167" t="s">
        <v>54</v>
      </c>
      <c r="E4" s="161"/>
      <c r="F4" s="166"/>
      <c r="G4" s="166"/>
      <c r="H4" s="166"/>
      <c r="I4" s="166"/>
      <c r="J4" s="164"/>
      <c r="K4" s="165"/>
      <c r="L4" s="188"/>
      <c r="M4" s="188"/>
      <c r="N4" s="188"/>
      <c r="O4" s="188"/>
      <c r="P4" s="188"/>
      <c r="Q4" s="188"/>
      <c r="R4" s="188"/>
      <c r="S4" s="188"/>
      <c r="T4" s="188"/>
    </row>
    <row r="5" spans="1:24" customHeight="1" ht="45.75">
      <c r="A5" s="194" t="s">
        <v>90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4" customHeight="1" ht="15.75">
      <c r="A6" s="168" t="s">
        <v>91</v>
      </c>
      <c r="B6" s="168" t="s">
        <v>92</v>
      </c>
      <c r="C6" s="169" t="s">
        <v>93</v>
      </c>
      <c r="D6" s="168" t="s">
        <v>94</v>
      </c>
      <c r="E6" s="168" t="s">
        <v>95</v>
      </c>
      <c r="F6" s="170" t="s">
        <v>96</v>
      </c>
      <c r="G6" s="171" t="s">
        <v>14</v>
      </c>
      <c r="H6" s="172"/>
      <c r="I6" s="173"/>
      <c r="J6" s="174"/>
      <c r="K6" s="173"/>
      <c r="L6" s="173"/>
      <c r="M6" s="173"/>
      <c r="N6" s="173"/>
      <c r="O6" s="173"/>
      <c r="P6" s="173"/>
      <c r="Q6" s="173"/>
      <c r="R6" s="173"/>
      <c r="S6" s="175"/>
      <c r="T6" s="173"/>
      <c r="U6" s="189">
        <v>2018</v>
      </c>
    </row>
    <row r="7" spans="1:24" customHeight="1" ht="19.5">
      <c r="A7" s="176" t="s">
        <v>97</v>
      </c>
      <c r="B7" s="176" t="s">
        <v>97</v>
      </c>
      <c r="C7" s="177" t="s">
        <v>61</v>
      </c>
      <c r="D7" s="176" t="s">
        <v>98</v>
      </c>
      <c r="E7" s="176" t="s">
        <v>99</v>
      </c>
      <c r="F7" s="178" t="s">
        <v>100</v>
      </c>
      <c r="G7" s="179" t="s">
        <v>101</v>
      </c>
      <c r="H7" s="180" t="s">
        <v>102</v>
      </c>
      <c r="I7" s="181" t="s">
        <v>103</v>
      </c>
      <c r="J7" s="182" t="s">
        <v>104</v>
      </c>
      <c r="K7" s="181" t="s">
        <v>105</v>
      </c>
      <c r="L7" s="181" t="s">
        <v>106</v>
      </c>
      <c r="M7" s="181" t="s">
        <v>107</v>
      </c>
      <c r="N7" s="181" t="s">
        <v>108</v>
      </c>
      <c r="O7" s="181" t="s">
        <v>109</v>
      </c>
      <c r="P7" s="181" t="s">
        <v>110</v>
      </c>
      <c r="Q7" s="181" t="s">
        <v>111</v>
      </c>
      <c r="R7" s="181" t="s">
        <v>112</v>
      </c>
      <c r="S7" s="183" t="s">
        <v>113</v>
      </c>
      <c r="T7" s="181" t="s">
        <v>114</v>
      </c>
      <c r="U7" s="181" t="s">
        <v>102</v>
      </c>
    </row>
    <row r="8" spans="1:24" customHeight="1" ht="15.75">
      <c r="A8" s="195" t="s">
        <v>115</v>
      </c>
      <c r="B8" s="196" t="s">
        <v>115</v>
      </c>
      <c r="C8" s="197" t="s">
        <v>116</v>
      </c>
      <c r="D8" s="198" t="s">
        <v>117</v>
      </c>
      <c r="E8" s="198" t="s">
        <v>118</v>
      </c>
      <c r="F8" s="195"/>
      <c r="G8" s="199" t="s">
        <v>119</v>
      </c>
      <c r="H8" s="202"/>
      <c r="I8" s="202"/>
      <c r="J8" s="202"/>
      <c r="K8" s="202"/>
      <c r="L8" s="202"/>
      <c r="M8" s="202"/>
      <c r="N8" s="200"/>
      <c r="O8" s="200"/>
      <c r="P8" s="200"/>
      <c r="Q8" s="200"/>
      <c r="R8" s="200"/>
      <c r="S8" s="200"/>
      <c r="T8" s="201" t="str">
        <f>SUM(H8:S8)</f>
        <v>0</v>
      </c>
      <c r="U8" s="200"/>
    </row>
    <row r="9" spans="1:24">
      <c r="A9" s="195" t="s">
        <v>115</v>
      </c>
      <c r="B9" s="196" t="s">
        <v>120</v>
      </c>
      <c r="C9" s="197" t="s">
        <v>121</v>
      </c>
      <c r="D9" s="198" t="s">
        <v>117</v>
      </c>
      <c r="E9" s="198" t="s">
        <v>118</v>
      </c>
      <c r="F9" s="195">
        <v>10950</v>
      </c>
      <c r="G9" s="203" t="s">
        <v>122</v>
      </c>
      <c r="H9" s="205">
        <v>10950</v>
      </c>
      <c r="I9" s="205">
        <v>10950</v>
      </c>
      <c r="J9" s="205">
        <v>10950</v>
      </c>
      <c r="K9" s="205">
        <v>10950</v>
      </c>
      <c r="L9" s="205">
        <v>10950</v>
      </c>
      <c r="M9" s="205"/>
      <c r="N9" s="205"/>
      <c r="O9" s="205"/>
      <c r="P9" s="205"/>
      <c r="Q9" s="204"/>
      <c r="R9" s="204"/>
      <c r="S9" s="204"/>
      <c r="T9" s="201" t="str">
        <f>SUM(H9:S9)</f>
        <v>0</v>
      </c>
      <c r="U9" s="204"/>
    </row>
    <row r="10" spans="1:24">
      <c r="A10" s="195" t="s">
        <v>115</v>
      </c>
      <c r="B10" s="196" t="s">
        <v>123</v>
      </c>
      <c r="C10" s="197" t="s">
        <v>124</v>
      </c>
      <c r="D10" s="198" t="s">
        <v>117</v>
      </c>
      <c r="E10" s="198" t="s">
        <v>118</v>
      </c>
      <c r="F10" s="195">
        <v>5475</v>
      </c>
      <c r="G10" s="203" t="s">
        <v>125</v>
      </c>
      <c r="H10" s="205">
        <v>5475</v>
      </c>
      <c r="I10" s="205">
        <v>5475</v>
      </c>
      <c r="J10" s="205">
        <v>5475</v>
      </c>
      <c r="K10" s="205">
        <v>5475</v>
      </c>
      <c r="L10" s="205">
        <v>5475</v>
      </c>
      <c r="M10" s="205">
        <v>5475</v>
      </c>
      <c r="N10" s="204"/>
      <c r="O10" s="204"/>
      <c r="P10" s="204"/>
      <c r="Q10" s="204"/>
      <c r="R10" s="204"/>
      <c r="S10" s="204"/>
      <c r="T10" s="201" t="str">
        <f>SUM(H10:S10)</f>
        <v>0</v>
      </c>
      <c r="U10" s="204"/>
    </row>
    <row r="11" spans="1:24">
      <c r="A11" s="195" t="s">
        <v>115</v>
      </c>
      <c r="B11" s="196" t="s">
        <v>126</v>
      </c>
      <c r="C11" s="197" t="s">
        <v>127</v>
      </c>
      <c r="D11" s="198" t="s">
        <v>117</v>
      </c>
      <c r="E11" s="198" t="s">
        <v>128</v>
      </c>
      <c r="F11" s="195"/>
      <c r="G11" s="199" t="s">
        <v>119</v>
      </c>
      <c r="H11" s="202"/>
      <c r="I11" s="202"/>
      <c r="J11" s="202"/>
      <c r="K11" s="202"/>
      <c r="L11" s="202"/>
      <c r="M11" s="202"/>
      <c r="N11" s="200"/>
      <c r="O11" s="200"/>
      <c r="P11" s="200"/>
      <c r="Q11" s="200"/>
      <c r="R11" s="200"/>
      <c r="S11" s="200"/>
      <c r="T11" s="201" t="str">
        <f>SUM(H11:S11)</f>
        <v>0</v>
      </c>
      <c r="U11" s="200"/>
    </row>
    <row r="12" spans="1:24">
      <c r="A12" s="195" t="s">
        <v>115</v>
      </c>
      <c r="B12" s="196" t="s">
        <v>129</v>
      </c>
      <c r="C12" s="197" t="s">
        <v>130</v>
      </c>
      <c r="D12" s="198" t="s">
        <v>117</v>
      </c>
      <c r="E12" s="198" t="s">
        <v>131</v>
      </c>
      <c r="F12" s="195">
        <v>10950</v>
      </c>
      <c r="G12" s="203" t="s">
        <v>122</v>
      </c>
      <c r="H12" s="205">
        <v>10950</v>
      </c>
      <c r="I12" s="205">
        <v>10950</v>
      </c>
      <c r="J12" s="205">
        <v>10950</v>
      </c>
      <c r="K12" s="205">
        <v>10950</v>
      </c>
      <c r="L12" s="205">
        <v>10950</v>
      </c>
      <c r="M12" s="204">
        <v>10950</v>
      </c>
      <c r="N12" s="204"/>
      <c r="O12" s="204"/>
      <c r="P12" s="204"/>
      <c r="Q12" s="204"/>
      <c r="R12" s="204"/>
      <c r="S12" s="204"/>
      <c r="T12" s="201" t="str">
        <f>SUM(H12:S12)</f>
        <v>0</v>
      </c>
      <c r="U12" s="204"/>
    </row>
    <row r="13" spans="1:24">
      <c r="A13" s="195" t="s">
        <v>115</v>
      </c>
      <c r="B13" s="196">
        <v>11</v>
      </c>
      <c r="C13" s="197" t="s">
        <v>132</v>
      </c>
      <c r="D13" s="198" t="s">
        <v>117</v>
      </c>
      <c r="E13" s="198" t="s">
        <v>133</v>
      </c>
      <c r="F13" s="195">
        <v>10950</v>
      </c>
      <c r="G13" s="203" t="s">
        <v>122</v>
      </c>
      <c r="H13" s="205">
        <v>10950</v>
      </c>
      <c r="I13" s="205">
        <v>10950</v>
      </c>
      <c r="J13" s="205">
        <v>10950</v>
      </c>
      <c r="K13" s="205">
        <v>10950</v>
      </c>
      <c r="L13" s="205">
        <v>10950</v>
      </c>
      <c r="M13" s="204">
        <v>10950</v>
      </c>
      <c r="N13" s="204"/>
      <c r="O13" s="204"/>
      <c r="P13" s="204"/>
      <c r="Q13" s="204"/>
      <c r="R13" s="204"/>
      <c r="S13" s="204"/>
      <c r="T13" s="201" t="str">
        <f>SUM(H13:S13)</f>
        <v>0</v>
      </c>
      <c r="U13" s="204"/>
    </row>
    <row r="14" spans="1:24">
      <c r="A14" s="195" t="s">
        <v>115</v>
      </c>
      <c r="B14" s="196">
        <v>12</v>
      </c>
      <c r="C14" s="197" t="s">
        <v>134</v>
      </c>
      <c r="D14" s="198" t="s">
        <v>117</v>
      </c>
      <c r="E14" s="198" t="s">
        <v>135</v>
      </c>
      <c r="F14" s="195">
        <v>10950</v>
      </c>
      <c r="G14" s="203" t="s">
        <v>122</v>
      </c>
      <c r="H14" s="205">
        <v>10950</v>
      </c>
      <c r="I14" s="205">
        <v>10950</v>
      </c>
      <c r="J14" s="205">
        <v>10950</v>
      </c>
      <c r="K14" s="205">
        <v>10950</v>
      </c>
      <c r="L14" s="205">
        <v>10950</v>
      </c>
      <c r="M14" s="204">
        <v>10950</v>
      </c>
      <c r="N14" s="204"/>
      <c r="O14" s="204"/>
      <c r="P14" s="204"/>
      <c r="Q14" s="204"/>
      <c r="R14" s="204"/>
      <c r="S14" s="204"/>
      <c r="T14" s="201" t="str">
        <f>SUM(H14:S14)</f>
        <v>0</v>
      </c>
      <c r="U14" s="204"/>
    </row>
    <row r="15" spans="1:24">
      <c r="A15" s="195" t="s">
        <v>115</v>
      </c>
      <c r="B15" s="196">
        <v>14</v>
      </c>
      <c r="C15" s="197" t="s">
        <v>136</v>
      </c>
      <c r="D15" s="198" t="s">
        <v>117</v>
      </c>
      <c r="E15" s="198" t="s">
        <v>137</v>
      </c>
      <c r="F15" s="195">
        <v>10950</v>
      </c>
      <c r="G15" s="203" t="s">
        <v>122</v>
      </c>
      <c r="H15" s="205">
        <v>10950</v>
      </c>
      <c r="I15" s="205">
        <v>10950</v>
      </c>
      <c r="J15" s="205"/>
      <c r="K15" s="205">
        <v>10950</v>
      </c>
      <c r="L15" s="205">
        <v>10950</v>
      </c>
      <c r="M15" s="205">
        <v>10950</v>
      </c>
      <c r="N15" s="204"/>
      <c r="O15" s="204"/>
      <c r="P15" s="204"/>
      <c r="Q15" s="204"/>
      <c r="R15" s="204"/>
      <c r="S15" s="204"/>
      <c r="T15" s="201" t="str">
        <f>SUM(H15:S15)</f>
        <v>0</v>
      </c>
      <c r="U15" s="204"/>
    </row>
    <row r="16" spans="1:24">
      <c r="A16" s="195" t="s">
        <v>115</v>
      </c>
      <c r="B16" s="196">
        <v>15</v>
      </c>
      <c r="C16" s="197" t="s">
        <v>138</v>
      </c>
      <c r="D16" s="198" t="s">
        <v>117</v>
      </c>
      <c r="E16" s="198" t="s">
        <v>137</v>
      </c>
      <c r="F16" s="195">
        <v>10950</v>
      </c>
      <c r="G16" s="203" t="s">
        <v>122</v>
      </c>
      <c r="H16" s="205">
        <v>10950</v>
      </c>
      <c r="I16" s="205">
        <v>10950</v>
      </c>
      <c r="J16" s="205">
        <v>10950</v>
      </c>
      <c r="K16" s="205">
        <v>10950</v>
      </c>
      <c r="L16" s="205">
        <v>10950</v>
      </c>
      <c r="M16" s="205">
        <v>10950</v>
      </c>
      <c r="N16" s="204"/>
      <c r="O16" s="204"/>
      <c r="P16" s="204"/>
      <c r="Q16" s="204"/>
      <c r="R16" s="204"/>
      <c r="S16" s="204"/>
      <c r="T16" s="201" t="str">
        <f>SUM(H16:S16)</f>
        <v>0</v>
      </c>
      <c r="U16" s="204"/>
    </row>
    <row r="17" spans="1:24">
      <c r="A17" s="195" t="s">
        <v>115</v>
      </c>
      <c r="B17" s="196">
        <v>17</v>
      </c>
      <c r="C17" s="197" t="s">
        <v>139</v>
      </c>
      <c r="D17" s="198" t="s">
        <v>117</v>
      </c>
      <c r="E17" s="198" t="s">
        <v>140</v>
      </c>
      <c r="F17" s="195">
        <v>7227</v>
      </c>
      <c r="G17" s="203" t="s">
        <v>125</v>
      </c>
      <c r="H17" s="205">
        <v>7227</v>
      </c>
      <c r="I17" s="205">
        <v>7227</v>
      </c>
      <c r="J17" s="205">
        <v>7227</v>
      </c>
      <c r="K17" s="205">
        <v>7227</v>
      </c>
      <c r="L17" s="205">
        <v>7227</v>
      </c>
      <c r="M17" s="205">
        <v>7227</v>
      </c>
      <c r="N17" s="204"/>
      <c r="O17" s="204"/>
      <c r="P17" s="204"/>
      <c r="Q17" s="204"/>
      <c r="R17" s="204"/>
      <c r="S17" s="204"/>
      <c r="T17" s="201" t="str">
        <f>SUM(H17:S17)</f>
        <v>0</v>
      </c>
      <c r="U17" s="204"/>
    </row>
    <row r="18" spans="1:24">
      <c r="A18" s="195" t="s">
        <v>115</v>
      </c>
      <c r="B18" s="196">
        <v>18</v>
      </c>
      <c r="C18" s="197" t="s">
        <v>141</v>
      </c>
      <c r="D18" s="198" t="s">
        <v>117</v>
      </c>
      <c r="E18" s="198" t="s">
        <v>142</v>
      </c>
      <c r="F18" s="195"/>
      <c r="G18" s="199" t="s">
        <v>119</v>
      </c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1" t="str">
        <f>SUM(H18:S18)</f>
        <v>0</v>
      </c>
      <c r="U18" s="200"/>
    </row>
    <row r="19" spans="1:24">
      <c r="A19" s="195" t="s">
        <v>115</v>
      </c>
      <c r="B19" s="196">
        <v>19</v>
      </c>
      <c r="C19" s="197" t="s">
        <v>143</v>
      </c>
      <c r="D19" s="198" t="s">
        <v>117</v>
      </c>
      <c r="E19" s="198" t="s">
        <v>144</v>
      </c>
      <c r="F19" s="195">
        <v>10950</v>
      </c>
      <c r="G19" s="203" t="s">
        <v>122</v>
      </c>
      <c r="H19" s="205">
        <v>10950</v>
      </c>
      <c r="I19" s="205">
        <v>10950</v>
      </c>
      <c r="J19" s="205">
        <v>10950</v>
      </c>
      <c r="K19" s="205">
        <v>10950</v>
      </c>
      <c r="L19" s="205">
        <v>10950</v>
      </c>
      <c r="M19" s="204">
        <v>10950</v>
      </c>
      <c r="N19" s="204"/>
      <c r="O19" s="204"/>
      <c r="P19" s="204"/>
      <c r="Q19" s="204"/>
      <c r="R19" s="204"/>
      <c r="S19" s="204"/>
      <c r="T19" s="201" t="str">
        <f>SUM(H19:S19)</f>
        <v>0</v>
      </c>
      <c r="U19" s="204"/>
    </row>
    <row r="20" spans="1:24">
      <c r="A20" s="195" t="s">
        <v>115</v>
      </c>
      <c r="B20" s="196">
        <v>20</v>
      </c>
      <c r="C20" s="197" t="s">
        <v>145</v>
      </c>
      <c r="D20" s="198" t="s">
        <v>117</v>
      </c>
      <c r="E20" s="198" t="s">
        <v>146</v>
      </c>
      <c r="F20" s="195">
        <v>10950</v>
      </c>
      <c r="G20" s="203" t="s">
        <v>122</v>
      </c>
      <c r="H20" s="206"/>
      <c r="I20" s="206"/>
      <c r="J20" s="205">
        <v>10950</v>
      </c>
      <c r="K20" s="205">
        <v>10950</v>
      </c>
      <c r="L20" s="205">
        <v>10950</v>
      </c>
      <c r="M20" s="205">
        <v>10950</v>
      </c>
      <c r="N20" s="207"/>
      <c r="O20" s="207"/>
      <c r="P20" s="207"/>
      <c r="Q20" s="207"/>
      <c r="R20" s="207"/>
      <c r="S20" s="207"/>
      <c r="T20" s="201" t="str">
        <f>SUM(H20:S20)</f>
        <v>0</v>
      </c>
      <c r="U20" s="204"/>
    </row>
    <row r="21" spans="1:24">
      <c r="A21" s="195" t="s">
        <v>115</v>
      </c>
      <c r="B21" s="196">
        <v>21</v>
      </c>
      <c r="C21" s="197" t="s">
        <v>147</v>
      </c>
      <c r="D21" s="198" t="s">
        <v>117</v>
      </c>
      <c r="E21" s="198" t="s">
        <v>148</v>
      </c>
      <c r="F21" s="195">
        <v>10950</v>
      </c>
      <c r="G21" s="203" t="s">
        <v>122</v>
      </c>
      <c r="H21" s="206"/>
      <c r="I21" s="206"/>
      <c r="J21" s="206"/>
      <c r="K21" s="205">
        <v>10950</v>
      </c>
      <c r="L21" s="205">
        <v>10950</v>
      </c>
      <c r="M21" s="205">
        <v>10950</v>
      </c>
      <c r="N21" s="207"/>
      <c r="O21" s="207"/>
      <c r="P21" s="207"/>
      <c r="Q21" s="207"/>
      <c r="R21" s="207"/>
      <c r="S21" s="207"/>
      <c r="T21" s="201" t="str">
        <f>SUM(H21:S21)</f>
        <v>0</v>
      </c>
      <c r="U21" s="204"/>
    </row>
    <row r="22" spans="1:24">
      <c r="A22" s="195" t="s">
        <v>115</v>
      </c>
      <c r="B22" s="196">
        <v>22</v>
      </c>
      <c r="C22" s="197" t="s">
        <v>149</v>
      </c>
      <c r="D22" s="198" t="s">
        <v>117</v>
      </c>
      <c r="E22" s="198" t="s">
        <v>148</v>
      </c>
      <c r="F22" s="195">
        <v>10950</v>
      </c>
      <c r="G22" s="203" t="s">
        <v>122</v>
      </c>
      <c r="H22" s="206"/>
      <c r="I22" s="206"/>
      <c r="J22" s="206"/>
      <c r="K22" s="205"/>
      <c r="L22" s="205">
        <v>21900</v>
      </c>
      <c r="M22" s="205">
        <v>10950</v>
      </c>
      <c r="N22" s="207"/>
      <c r="O22" s="207"/>
      <c r="P22" s="207"/>
      <c r="Q22" s="207"/>
      <c r="R22" s="207"/>
      <c r="S22" s="207"/>
      <c r="T22" s="201" t="str">
        <f>SUM(H22:S22)</f>
        <v>0</v>
      </c>
      <c r="U22" s="204"/>
    </row>
    <row r="23" spans="1:24">
      <c r="B23" s="184"/>
      <c r="D23" s="185"/>
      <c r="E23" s="185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</row>
    <row r="24" spans="1:24">
      <c r="B24" s="184"/>
      <c r="D24" s="185"/>
      <c r="E24" s="185"/>
      <c r="G24" s="160" t="s">
        <v>150</v>
      </c>
      <c r="H24" s="201" t="str">
        <f>SUM(H8:H22)</f>
        <v>0</v>
      </c>
      <c r="I24" s="201" t="str">
        <f>SUM(I8:I22)</f>
        <v>0</v>
      </c>
      <c r="J24" s="201" t="str">
        <f>SUM(J8:J22)</f>
        <v>0</v>
      </c>
      <c r="K24" s="201" t="str">
        <f>SUM(K8:K22)</f>
        <v>0</v>
      </c>
      <c r="L24" s="201" t="str">
        <f>SUM(L8:L22)</f>
        <v>0</v>
      </c>
      <c r="M24" s="201" t="str">
        <f>SUM(M8:M22)</f>
        <v>0</v>
      </c>
      <c r="N24" s="201" t="str">
        <f>SUM(N8:N22)</f>
        <v>0</v>
      </c>
      <c r="O24" s="201" t="str">
        <f>SUM(O8:O22)</f>
        <v>0</v>
      </c>
      <c r="P24" s="201" t="str">
        <f>SUM(P8:P22)</f>
        <v>0</v>
      </c>
      <c r="Q24" s="201" t="str">
        <f>SUM(Q8:Q22)</f>
        <v>0</v>
      </c>
      <c r="R24" s="201" t="str">
        <f>SUM(R8:R22)</f>
        <v>0</v>
      </c>
      <c r="S24" s="201" t="str">
        <f>SUM(S8:S22)</f>
        <v>0</v>
      </c>
      <c r="T24" s="201" t="str">
        <f>SUM(T8:T22)</f>
        <v>0</v>
      </c>
      <c r="U24" s="201" t="str">
        <f>SUM(U8:U22)</f>
        <v>0</v>
      </c>
    </row>
    <row r="25" spans="1:24">
      <c r="B25" s="184"/>
      <c r="D25" s="185"/>
      <c r="E25" s="185"/>
      <c r="G25" s="159" t="s">
        <v>151</v>
      </c>
      <c r="H25" s="201">
        <v>89352</v>
      </c>
      <c r="I25" s="201">
        <v>89352</v>
      </c>
      <c r="J25" s="201">
        <v>89352</v>
      </c>
      <c r="K25" s="201">
        <v>111252</v>
      </c>
      <c r="L25" s="201">
        <v>133152</v>
      </c>
      <c r="M25" s="201">
        <v>111252</v>
      </c>
      <c r="N25" s="201">
        <v>0</v>
      </c>
      <c r="O25" s="201">
        <v>0</v>
      </c>
      <c r="P25" s="201">
        <v>0</v>
      </c>
      <c r="Q25" s="201">
        <v>0</v>
      </c>
      <c r="R25" s="201">
        <v>0</v>
      </c>
      <c r="S25" s="201">
        <v>0</v>
      </c>
      <c r="T25" s="201">
        <v>623712</v>
      </c>
      <c r="U25" s="201">
        <v>0</v>
      </c>
      <c r="V25" s="208">
        <v>0</v>
      </c>
      <c r="W25" s="208">
        <v>0</v>
      </c>
      <c r="X25" s="208">
        <v>0</v>
      </c>
    </row>
    <row r="26" spans="1:24">
      <c r="B26" s="184"/>
      <c r="D26" s="185"/>
      <c r="E26" s="185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</row>
    <row r="27" spans="1:24">
      <c r="B27" s="184"/>
      <c r="D27" s="185"/>
      <c r="E27" s="185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</row>
    <row r="28" spans="1:24">
      <c r="B28" s="184"/>
      <c r="D28" s="185"/>
      <c r="E28" s="185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</row>
    <row r="29" spans="1:24">
      <c r="B29" s="184"/>
      <c r="D29" s="185"/>
      <c r="E29" s="185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</row>
    <row r="30" spans="1:24">
      <c r="B30" s="184"/>
      <c r="D30" s="185"/>
      <c r="E30" s="185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</row>
    <row r="31" spans="1:24">
      <c r="B31" s="184"/>
      <c r="D31" s="185"/>
      <c r="E31" s="185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</row>
    <row r="32" spans="1:24">
      <c r="B32" s="184"/>
      <c r="D32" s="185"/>
      <c r="E32" s="185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</row>
    <row r="33" spans="1:24">
      <c r="B33" s="184"/>
      <c r="D33" s="185"/>
      <c r="E33" s="185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</row>
    <row r="34" spans="1:24">
      <c r="B34" s="184"/>
      <c r="D34" s="185"/>
      <c r="E34" s="185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</row>
    <row r="35" spans="1:24">
      <c r="B35" s="184"/>
      <c r="D35" s="185"/>
      <c r="E35" s="185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</row>
    <row r="36" spans="1:24">
      <c r="B36" s="184"/>
      <c r="D36" s="185"/>
      <c r="E36" s="185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</row>
    <row r="37" spans="1:24">
      <c r="B37" s="184"/>
      <c r="D37" s="185"/>
      <c r="E37" s="185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</row>
    <row r="38" spans="1:24">
      <c r="B38" s="184"/>
      <c r="D38" s="185"/>
      <c r="E38" s="185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</row>
    <row r="39" spans="1:24">
      <c r="B39" s="184"/>
      <c r="D39" s="185"/>
      <c r="E39" s="185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</row>
    <row r="40" spans="1:24">
      <c r="B40" s="184"/>
      <c r="D40" s="185"/>
      <c r="E40" s="185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</row>
    <row r="41" spans="1:24">
      <c r="B41" s="184"/>
      <c r="D41" s="185"/>
      <c r="E41" s="185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</row>
    <row r="42" spans="1:24">
      <c r="B42" s="184"/>
      <c r="D42" s="185"/>
      <c r="E42" s="185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</row>
    <row r="43" spans="1:24">
      <c r="B43" s="184"/>
      <c r="D43" s="185"/>
      <c r="E43" s="185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</row>
    <row r="44" spans="1:24">
      <c r="B44" s="184"/>
      <c r="D44" s="185"/>
      <c r="E44" s="185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</row>
    <row r="45" spans="1:24">
      <c r="B45" s="184"/>
      <c r="D45" s="185"/>
      <c r="E45" s="185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</row>
    <row r="46" spans="1:24">
      <c r="B46" s="184"/>
      <c r="D46" s="185"/>
      <c r="E46" s="185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</row>
    <row r="47" spans="1:24">
      <c r="B47" s="184"/>
      <c r="D47" s="185"/>
      <c r="E47" s="185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</row>
    <row r="48" spans="1:24">
      <c r="B48" s="184"/>
      <c r="D48" s="185"/>
      <c r="E48" s="185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</row>
    <row r="49" spans="1:24">
      <c r="B49" s="184"/>
      <c r="D49" s="185"/>
      <c r="E49" s="185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</row>
    <row r="50" spans="1:24">
      <c r="B50" s="184"/>
      <c r="D50" s="185"/>
      <c r="E50" s="185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</row>
    <row r="51" spans="1:24">
      <c r="B51" s="184"/>
      <c r="D51" s="185"/>
      <c r="E51" s="185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</row>
    <row r="52" spans="1:24">
      <c r="B52" s="184"/>
      <c r="D52" s="185"/>
      <c r="E52" s="185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</row>
    <row r="53" spans="1:24">
      <c r="B53" s="184"/>
      <c r="D53" s="185"/>
      <c r="E53" s="185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</row>
    <row r="54" spans="1:24">
      <c r="B54" s="184"/>
      <c r="D54" s="185"/>
      <c r="E54" s="185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</row>
    <row r="55" spans="1:24">
      <c r="B55" s="184"/>
      <c r="D55" s="185"/>
      <c r="E55" s="185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</row>
    <row r="56" spans="1:24">
      <c r="B56" s="184"/>
      <c r="D56" s="185"/>
      <c r="E56" s="185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</row>
    <row r="57" spans="1:24">
      <c r="B57" s="184"/>
      <c r="D57" s="185"/>
      <c r="E57" s="185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</row>
    <row r="58" spans="1:24">
      <c r="B58" s="184"/>
      <c r="D58" s="185"/>
      <c r="E58" s="185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</row>
    <row r="59" spans="1:24">
      <c r="B59" s="184"/>
      <c r="D59" s="185"/>
      <c r="E59" s="185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</row>
    <row r="60" spans="1:24">
      <c r="B60" s="184"/>
      <c r="D60" s="185"/>
      <c r="E60" s="185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</row>
    <row r="61" spans="1:24">
      <c r="B61" s="184"/>
      <c r="D61" s="185"/>
      <c r="E61" s="185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</row>
    <row r="62" spans="1:24">
      <c r="B62" s="184"/>
      <c r="D62" s="185"/>
      <c r="E62" s="185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</row>
    <row r="63" spans="1:24">
      <c r="B63" s="184"/>
      <c r="D63" s="185"/>
      <c r="E63" s="185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</row>
    <row r="64" spans="1:24">
      <c r="B64" s="184"/>
      <c r="D64" s="185"/>
      <c r="E64" s="185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</row>
    <row r="65" spans="1:24">
      <c r="B65" s="184"/>
      <c r="D65" s="185"/>
      <c r="E65" s="185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</row>
    <row r="66" spans="1:24">
      <c r="B66" s="184"/>
      <c r="D66" s="185"/>
      <c r="E66" s="185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</row>
    <row r="67" spans="1:24">
      <c r="B67" s="184"/>
      <c r="D67" s="185"/>
      <c r="E67" s="185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</row>
    <row r="68" spans="1:24">
      <c r="B68" s="184"/>
      <c r="D68" s="185"/>
      <c r="E68" s="185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</row>
    <row r="69" spans="1:24">
      <c r="B69" s="184"/>
      <c r="D69" s="185"/>
      <c r="E69" s="185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</row>
    <row r="70" spans="1:24">
      <c r="B70" s="184"/>
      <c r="D70" s="185"/>
      <c r="E70" s="185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</row>
    <row r="71" spans="1:24">
      <c r="B71" s="184"/>
      <c r="D71" s="185"/>
      <c r="E71" s="185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</row>
    <row r="72" spans="1:24">
      <c r="B72" s="184"/>
      <c r="D72" s="185"/>
      <c r="E72" s="185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</row>
    <row r="73" spans="1:24">
      <c r="B73" s="184"/>
      <c r="D73" s="185"/>
      <c r="E73" s="185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</row>
    <row r="74" spans="1:24">
      <c r="B74" s="184"/>
      <c r="D74" s="185"/>
      <c r="E74" s="185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</row>
    <row r="75" spans="1:24">
      <c r="B75" s="184"/>
      <c r="D75" s="185"/>
      <c r="E75" s="185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</row>
    <row r="76" spans="1:24">
      <c r="B76" s="184"/>
      <c r="D76" s="185"/>
      <c r="E76" s="185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</row>
    <row r="77" spans="1:24">
      <c r="B77" s="184"/>
      <c r="D77" s="185"/>
      <c r="E77" s="185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</row>
    <row r="78" spans="1:24">
      <c r="B78" s="184"/>
      <c r="D78" s="185"/>
      <c r="E78" s="185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</row>
    <row r="79" spans="1:24">
      <c r="B79" s="184"/>
      <c r="D79" s="185"/>
      <c r="E79" s="185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</row>
    <row r="80" spans="1:24">
      <c r="B80" s="184"/>
      <c r="D80" s="185"/>
      <c r="E80" s="185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</row>
    <row r="81" spans="1:24">
      <c r="B81" s="184"/>
      <c r="D81" s="185"/>
      <c r="E81" s="185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</row>
    <row r="82" spans="1:24">
      <c r="B82" s="184"/>
      <c r="D82" s="185"/>
      <c r="E82" s="185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</row>
    <row r="83" spans="1:24">
      <c r="B83" s="184"/>
      <c r="D83" s="185"/>
      <c r="E83" s="185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</row>
    <row r="84" spans="1:24">
      <c r="B84" s="184"/>
      <c r="D84" s="185"/>
      <c r="E84" s="185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</row>
    <row r="85" spans="1:24">
      <c r="B85" s="184"/>
      <c r="D85" s="185"/>
      <c r="E85" s="185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</row>
    <row r="86" spans="1:24">
      <c r="B86" s="184"/>
      <c r="D86" s="185"/>
      <c r="E86" s="185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</row>
    <row r="87" spans="1:24">
      <c r="B87" s="184"/>
      <c r="D87" s="185"/>
      <c r="E87" s="185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</row>
    <row r="88" spans="1:24">
      <c r="B88" s="184"/>
      <c r="D88" s="185"/>
      <c r="E88" s="185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</row>
    <row r="89" spans="1:24">
      <c r="B89" s="184"/>
      <c r="D89" s="185"/>
      <c r="E89" s="185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</row>
    <row r="90" spans="1:24">
      <c r="B90" s="184"/>
      <c r="D90" s="185"/>
      <c r="E90" s="185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</row>
    <row r="91" spans="1:24">
      <c r="B91" s="184"/>
      <c r="D91" s="185"/>
      <c r="E91" s="185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</row>
    <row r="92" spans="1:24">
      <c r="B92" s="184"/>
      <c r="D92" s="185"/>
      <c r="E92" s="185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</row>
    <row r="93" spans="1:24">
      <c r="B93" s="184"/>
      <c r="D93" s="185"/>
      <c r="E93" s="185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</row>
    <row r="94" spans="1:24">
      <c r="B94" s="184"/>
      <c r="D94" s="185"/>
      <c r="E94" s="185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</row>
    <row r="95" spans="1:24">
      <c r="B95" s="184"/>
      <c r="D95" s="185"/>
      <c r="E95" s="185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</row>
    <row r="96" spans="1:24">
      <c r="B96" s="184"/>
      <c r="D96" s="185"/>
      <c r="E96" s="185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</row>
    <row r="97" spans="1:24">
      <c r="B97" s="184"/>
      <c r="D97" s="185"/>
      <c r="E97" s="185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</row>
    <row r="98" spans="1:24">
      <c r="B98" s="184"/>
      <c r="D98" s="185"/>
      <c r="E98" s="185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</row>
    <row r="99" spans="1:24">
      <c r="B99" s="184"/>
      <c r="D99" s="185"/>
      <c r="E99" s="185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</row>
    <row r="100" spans="1:24">
      <c r="B100" s="184"/>
      <c r="D100" s="185"/>
      <c r="E100" s="185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</row>
    <row r="101" spans="1:24">
      <c r="B101" s="184"/>
      <c r="D101" s="185"/>
      <c r="E101" s="185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</row>
    <row r="102" spans="1:24">
      <c r="B102" s="184"/>
      <c r="D102" s="185"/>
      <c r="E102" s="185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</row>
    <row r="103" spans="1:24">
      <c r="B103" s="184"/>
      <c r="D103" s="185"/>
      <c r="E103" s="185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</row>
    <row r="104" spans="1:24">
      <c r="B104" s="184"/>
      <c r="D104" s="185"/>
      <c r="E104" s="185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</row>
    <row r="105" spans="1:24">
      <c r="B105" s="184"/>
      <c r="D105" s="185"/>
      <c r="E105" s="185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</row>
    <row r="106" spans="1:24">
      <c r="B106" s="184"/>
      <c r="D106" s="185"/>
      <c r="E106" s="185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</row>
    <row r="107" spans="1:24">
      <c r="B107" s="184"/>
      <c r="D107" s="185"/>
      <c r="E107" s="185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</row>
    <row r="108" spans="1:24">
      <c r="B108" s="184"/>
      <c r="D108" s="185"/>
      <c r="E108" s="185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</row>
    <row r="109" spans="1:24">
      <c r="B109" s="184"/>
      <c r="D109" s="185"/>
      <c r="E109" s="185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</row>
    <row r="110" spans="1:24">
      <c r="B110" s="184"/>
      <c r="D110" s="185"/>
      <c r="E110" s="185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</row>
    <row r="111" spans="1:24">
      <c r="B111" s="184"/>
      <c r="D111" s="185"/>
      <c r="E111" s="185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</row>
    <row r="112" spans="1:24">
      <c r="B112" s="184"/>
      <c r="D112" s="185"/>
      <c r="E112" s="185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</row>
    <row r="113" spans="1:24">
      <c r="B113" s="184"/>
      <c r="D113" s="185"/>
      <c r="E113" s="185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</row>
    <row r="114" spans="1:24">
      <c r="B114" s="184"/>
      <c r="D114" s="185"/>
      <c r="E114" s="185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</row>
    <row r="115" spans="1:24">
      <c r="B115" s="184"/>
      <c r="D115" s="185"/>
      <c r="E115" s="185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</row>
    <row r="116" spans="1:24">
      <c r="B116" s="184"/>
      <c r="D116" s="185"/>
      <c r="E116" s="185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</row>
    <row r="117" spans="1:24">
      <c r="B117" s="184"/>
      <c r="D117" s="185"/>
      <c r="E117" s="185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</row>
    <row r="118" spans="1:24">
      <c r="B118" s="184"/>
      <c r="D118" s="185"/>
      <c r="E118" s="185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</row>
    <row r="119" spans="1:24">
      <c r="B119" s="184"/>
      <c r="D119" s="185"/>
      <c r="E119" s="185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</row>
    <row r="120" spans="1:24">
      <c r="B120" s="184"/>
      <c r="D120" s="185"/>
      <c r="E120" s="185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</row>
    <row r="121" spans="1:24">
      <c r="B121" s="184"/>
      <c r="D121" s="185"/>
      <c r="E121" s="185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</row>
    <row r="122" spans="1:24">
      <c r="B122" s="184"/>
      <c r="D122" s="185"/>
      <c r="E122" s="185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</row>
    <row r="123" spans="1:24">
      <c r="B123" s="184"/>
      <c r="D123" s="185"/>
      <c r="E123" s="185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</row>
    <row r="124" spans="1:24">
      <c r="B124" s="184"/>
      <c r="D124" s="185"/>
      <c r="E124" s="185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</row>
    <row r="125" spans="1:24">
      <c r="B125" s="184"/>
      <c r="D125" s="185"/>
      <c r="E125" s="185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</row>
    <row r="126" spans="1:24">
      <c r="B126" s="184"/>
      <c r="D126" s="185"/>
      <c r="E126" s="185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</row>
    <row r="127" spans="1:24">
      <c r="B127" s="184"/>
      <c r="D127" s="185"/>
      <c r="E127" s="185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</row>
    <row r="128" spans="1:24">
      <c r="B128" s="184"/>
      <c r="D128" s="185"/>
      <c r="E128" s="185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</row>
    <row r="129" spans="1:24">
      <c r="B129" s="184"/>
      <c r="D129" s="185"/>
      <c r="E129" s="185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</row>
    <row r="130" spans="1:24">
      <c r="B130" s="184"/>
      <c r="D130" s="185"/>
      <c r="E130" s="185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</row>
    <row r="131" spans="1:24">
      <c r="B131" s="184"/>
      <c r="D131" s="185"/>
      <c r="E131" s="185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</row>
    <row r="132" spans="1:24">
      <c r="B132" s="184"/>
      <c r="D132" s="185"/>
      <c r="E132" s="185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</row>
    <row r="133" spans="1:24">
      <c r="B133" s="184"/>
      <c r="D133" s="185"/>
      <c r="E133" s="185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</row>
    <row r="134" spans="1:24">
      <c r="B134" s="184"/>
      <c r="D134" s="185"/>
      <c r="E134" s="185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</row>
    <row r="135" spans="1:24">
      <c r="B135" s="184"/>
      <c r="D135" s="185"/>
      <c r="E135" s="185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</row>
    <row r="136" spans="1:24">
      <c r="B136" s="184"/>
      <c r="D136" s="185"/>
      <c r="E136" s="185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</row>
    <row r="137" spans="1:24">
      <c r="B137" s="184"/>
      <c r="D137" s="185"/>
      <c r="E137" s="185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</row>
    <row r="138" spans="1:24">
      <c r="B138" s="184"/>
      <c r="D138" s="185"/>
      <c r="E138" s="185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</row>
    <row r="139" spans="1:24">
      <c r="B139" s="184"/>
      <c r="D139" s="185"/>
      <c r="E139" s="185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</row>
    <row r="140" spans="1:24">
      <c r="B140" s="184"/>
      <c r="D140" s="185"/>
      <c r="E140" s="185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</row>
    <row r="141" spans="1:24">
      <c r="B141" s="184"/>
      <c r="D141" s="185"/>
      <c r="E141" s="185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</row>
    <row r="142" spans="1:24">
      <c r="B142" s="184"/>
      <c r="D142" s="185"/>
      <c r="E142" s="185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</row>
    <row r="143" spans="1:24">
      <c r="B143" s="184"/>
      <c r="D143" s="185"/>
      <c r="E143" s="185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</row>
    <row r="144" spans="1:24">
      <c r="B144" s="184"/>
      <c r="D144" s="185"/>
      <c r="E144" s="185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</row>
    <row r="145" spans="1:24">
      <c r="B145" s="184"/>
      <c r="D145" s="185"/>
      <c r="E145" s="185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</row>
    <row r="146" spans="1:24">
      <c r="B146" s="184"/>
      <c r="D146" s="185"/>
      <c r="E146" s="185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</row>
    <row r="147" spans="1:24">
      <c r="B147" s="184"/>
      <c r="D147" s="185"/>
      <c r="E147" s="185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</row>
    <row r="148" spans="1:24">
      <c r="B148" s="184"/>
      <c r="D148" s="185"/>
      <c r="E148" s="185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</row>
    <row r="149" spans="1:24">
      <c r="B149" s="184"/>
      <c r="D149" s="185"/>
      <c r="E149" s="185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</row>
    <row r="150" spans="1:24">
      <c r="B150" s="184"/>
      <c r="D150" s="185"/>
      <c r="E150" s="185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</row>
    <row r="151" spans="1:24">
      <c r="B151" s="184"/>
      <c r="D151" s="185"/>
      <c r="E151" s="185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</row>
    <row r="152" spans="1:24">
      <c r="B152" s="184"/>
      <c r="D152" s="185"/>
      <c r="E152" s="185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</row>
    <row r="153" spans="1:24">
      <c r="B153" s="184"/>
      <c r="D153" s="185"/>
      <c r="E153" s="185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</row>
    <row r="154" spans="1:24">
      <c r="B154" s="184"/>
      <c r="D154" s="185"/>
      <c r="E154" s="185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</row>
    <row r="155" spans="1:24">
      <c r="B155" s="184"/>
      <c r="D155" s="185"/>
      <c r="E155" s="185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</row>
    <row r="156" spans="1:24">
      <c r="B156" s="184"/>
      <c r="D156" s="185"/>
      <c r="E156" s="185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</row>
    <row r="157" spans="1:24">
      <c r="B157" s="184"/>
      <c r="D157" s="185"/>
      <c r="E157" s="185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</row>
    <row r="158" spans="1:24">
      <c r="B158" s="184"/>
      <c r="D158" s="185"/>
      <c r="E158" s="185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</row>
    <row r="159" spans="1:24">
      <c r="B159" s="184"/>
      <c r="D159" s="185"/>
      <c r="E159" s="185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</row>
    <row r="160" spans="1:24">
      <c r="B160" s="184"/>
      <c r="D160" s="185"/>
      <c r="E160" s="185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</row>
    <row r="161" spans="1:24">
      <c r="B161" s="184"/>
      <c r="D161" s="185"/>
      <c r="E161" s="185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</row>
    <row r="162" spans="1:24">
      <c r="B162" s="184"/>
      <c r="D162" s="185"/>
      <c r="E162" s="185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</row>
    <row r="163" spans="1:24">
      <c r="B163" s="184"/>
      <c r="D163" s="185"/>
      <c r="E163" s="185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</row>
    <row r="164" spans="1:24">
      <c r="B164" s="184"/>
      <c r="D164" s="185"/>
      <c r="E164" s="185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</row>
    <row r="165" spans="1:24">
      <c r="B165" s="184"/>
      <c r="D165" s="185"/>
      <c r="E165" s="185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</row>
    <row r="166" spans="1:24">
      <c r="B166" s="184"/>
      <c r="D166" s="185"/>
      <c r="E166" s="185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</row>
    <row r="167" spans="1:24">
      <c r="B167" s="184"/>
      <c r="D167" s="185"/>
      <c r="E167" s="185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</row>
    <row r="168" spans="1:24">
      <c r="B168" s="184"/>
      <c r="D168" s="185"/>
      <c r="E168" s="185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</row>
    <row r="169" spans="1:24">
      <c r="B169" s="184"/>
      <c r="D169" s="185"/>
      <c r="E169" s="185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</row>
    <row r="170" spans="1:24">
      <c r="B170" s="184"/>
      <c r="D170" s="185"/>
      <c r="E170" s="185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</row>
    <row r="171" spans="1:24">
      <c r="B171" s="184"/>
      <c r="D171" s="185"/>
      <c r="E171" s="185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</row>
    <row r="172" spans="1:24">
      <c r="B172" s="184"/>
      <c r="D172" s="185"/>
      <c r="E172" s="185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</row>
    <row r="173" spans="1:24">
      <c r="B173" s="184"/>
      <c r="D173" s="185"/>
      <c r="E173" s="185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</row>
    <row r="174" spans="1:24">
      <c r="B174" s="184"/>
      <c r="D174" s="185"/>
      <c r="E174" s="185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</row>
    <row r="175" spans="1:24">
      <c r="B175" s="184"/>
      <c r="D175" s="185"/>
      <c r="E175" s="185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</row>
    <row r="176" spans="1:24">
      <c r="B176" s="184"/>
      <c r="D176" s="185"/>
      <c r="E176" s="185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</row>
    <row r="177" spans="1:24">
      <c r="B177" s="184"/>
      <c r="D177" s="185"/>
      <c r="E177" s="185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</row>
    <row r="178" spans="1:24">
      <c r="B178" s="184"/>
      <c r="D178" s="185"/>
      <c r="E178" s="185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</row>
    <row r="179" spans="1:24">
      <c r="B179" s="184"/>
      <c r="D179" s="185"/>
      <c r="E179" s="185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</row>
    <row r="180" spans="1:24">
      <c r="B180" s="184"/>
      <c r="D180" s="185"/>
      <c r="E180" s="185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</row>
    <row r="181" spans="1:24">
      <c r="B181" s="184"/>
      <c r="D181" s="185"/>
      <c r="E181" s="185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</row>
    <row r="182" spans="1:24">
      <c r="B182" s="184"/>
      <c r="D182" s="185"/>
      <c r="E182" s="185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</row>
    <row r="183" spans="1:24">
      <c r="B183" s="184"/>
      <c r="D183" s="185"/>
      <c r="E183" s="185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</row>
    <row r="184" spans="1:24">
      <c r="B184" s="184"/>
      <c r="D184" s="185"/>
      <c r="E184" s="185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</row>
    <row r="185" spans="1:24">
      <c r="B185" s="184"/>
      <c r="D185" s="185"/>
      <c r="E185" s="185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</row>
    <row r="186" spans="1:24">
      <c r="B186" s="184"/>
      <c r="D186" s="185"/>
      <c r="E186" s="185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</row>
    <row r="187" spans="1:24">
      <c r="B187" s="184"/>
      <c r="D187" s="185"/>
      <c r="E187" s="185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</row>
    <row r="188" spans="1:24">
      <c r="B188" s="184"/>
      <c r="D188" s="185"/>
      <c r="E188" s="185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</row>
    <row r="189" spans="1:24">
      <c r="B189" s="184"/>
      <c r="D189" s="185"/>
      <c r="E189" s="185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</row>
    <row r="190" spans="1:24">
      <c r="B190" s="184"/>
      <c r="D190" s="185"/>
      <c r="E190" s="185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</row>
    <row r="191" spans="1:24">
      <c r="B191" s="184"/>
      <c r="D191" s="185"/>
      <c r="E191" s="185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</row>
    <row r="192" spans="1:24">
      <c r="B192" s="184"/>
      <c r="D192" s="185"/>
      <c r="E192" s="185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</row>
    <row r="193" spans="1:24">
      <c r="B193" s="184"/>
      <c r="D193" s="185"/>
      <c r="E193" s="185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</row>
    <row r="194" spans="1:24">
      <c r="B194" s="184"/>
      <c r="D194" s="185"/>
      <c r="E194" s="185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</row>
    <row r="195" spans="1:24">
      <c r="B195" s="184"/>
      <c r="D195" s="185"/>
      <c r="E195" s="185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</row>
    <row r="196" spans="1:24">
      <c r="B196" s="184"/>
      <c r="D196" s="185"/>
      <c r="E196" s="185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</row>
    <row r="197" spans="1:24">
      <c r="B197" s="184"/>
      <c r="D197" s="185"/>
      <c r="E197" s="185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</row>
    <row r="198" spans="1:24">
      <c r="B198" s="184"/>
      <c r="D198" s="185"/>
      <c r="E198" s="185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</row>
    <row r="199" spans="1:24">
      <c r="B199" s="184"/>
      <c r="D199" s="185"/>
      <c r="E199" s="185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</row>
    <row r="200" spans="1:24">
      <c r="B200" s="184"/>
      <c r="D200" s="185"/>
      <c r="E200" s="185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</row>
    <row r="201" spans="1:24">
      <c r="B201" s="184"/>
      <c r="D201" s="185"/>
      <c r="E201" s="185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</row>
    <row r="202" spans="1:24">
      <c r="B202" s="184"/>
      <c r="D202" s="185"/>
      <c r="E202" s="185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</row>
    <row r="203" spans="1:24">
      <c r="B203" s="184"/>
      <c r="D203" s="185"/>
      <c r="E203" s="185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</row>
    <row r="204" spans="1:24">
      <c r="B204" s="184"/>
      <c r="D204" s="185"/>
      <c r="E204" s="185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</row>
    <row r="205" spans="1:24">
      <c r="B205" s="184"/>
      <c r="D205" s="185"/>
      <c r="E205" s="185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</row>
    <row r="206" spans="1:24">
      <c r="B206" s="184"/>
      <c r="D206" s="185"/>
      <c r="E206" s="185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</row>
    <row r="207" spans="1:24">
      <c r="B207" s="184"/>
      <c r="D207" s="185"/>
      <c r="E207" s="185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</row>
    <row r="208" spans="1:24">
      <c r="B208" s="184"/>
      <c r="D208" s="185"/>
      <c r="E208" s="185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</row>
    <row r="209" spans="1:24">
      <c r="B209" s="184"/>
      <c r="D209" s="185"/>
      <c r="E209" s="185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</row>
    <row r="210" spans="1:24">
      <c r="B210" s="184"/>
      <c r="D210" s="185"/>
      <c r="E210" s="185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</row>
    <row r="211" spans="1:24">
      <c r="B211" s="184"/>
      <c r="D211" s="185"/>
      <c r="E211" s="185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</row>
    <row r="212" spans="1:24">
      <c r="B212" s="184"/>
      <c r="D212" s="185"/>
      <c r="E212" s="185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</row>
    <row r="213" spans="1:24">
      <c r="B213" s="184"/>
      <c r="D213" s="185"/>
      <c r="E213" s="185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</row>
    <row r="214" spans="1:24">
      <c r="B214" s="184"/>
      <c r="D214" s="185"/>
      <c r="E214" s="185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</row>
    <row r="215" spans="1:24">
      <c r="B215" s="184"/>
      <c r="D215" s="185"/>
      <c r="E215" s="185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</row>
    <row r="216" spans="1:24">
      <c r="B216" s="184"/>
      <c r="D216" s="185"/>
      <c r="E216" s="185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</row>
    <row r="217" spans="1:24">
      <c r="B217" s="184"/>
      <c r="D217" s="185"/>
      <c r="E217" s="185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</row>
    <row r="218" spans="1:24">
      <c r="B218" s="184"/>
      <c r="D218" s="185"/>
      <c r="E218" s="185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</row>
    <row r="219" spans="1:24">
      <c r="B219" s="184"/>
      <c r="D219" s="185"/>
      <c r="E219" s="185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</row>
    <row r="220" spans="1:24">
      <c r="B220" s="184"/>
      <c r="D220" s="185"/>
      <c r="E220" s="185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</row>
    <row r="221" spans="1:24">
      <c r="B221" s="184"/>
      <c r="D221" s="185"/>
      <c r="E221" s="185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</row>
    <row r="222" spans="1:24">
      <c r="B222" s="184"/>
      <c r="D222" s="185"/>
      <c r="E222" s="185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</row>
    <row r="223" spans="1:24">
      <c r="B223" s="184"/>
      <c r="D223" s="185"/>
      <c r="E223" s="185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</row>
    <row r="224" spans="1:24">
      <c r="B224" s="184"/>
      <c r="D224" s="185"/>
      <c r="E224" s="185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</row>
    <row r="225" spans="1:24">
      <c r="B225" s="184"/>
      <c r="D225" s="185"/>
      <c r="E225" s="185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</row>
    <row r="226" spans="1:24">
      <c r="B226" s="184"/>
      <c r="D226" s="185"/>
      <c r="E226" s="185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</row>
    <row r="227" spans="1:24">
      <c r="B227" s="184"/>
      <c r="D227" s="185"/>
      <c r="E227" s="185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</row>
    <row r="228" spans="1:24">
      <c r="B228" s="184"/>
      <c r="D228" s="185"/>
      <c r="E228" s="185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</row>
    <row r="229" spans="1:24">
      <c r="B229" s="184"/>
      <c r="D229" s="185"/>
      <c r="E229" s="185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</row>
    <row r="230" spans="1:24">
      <c r="B230" s="184"/>
      <c r="D230" s="185"/>
      <c r="E230" s="185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</row>
    <row r="231" spans="1:24">
      <c r="B231" s="184"/>
      <c r="D231" s="185"/>
      <c r="E231" s="185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</row>
    <row r="232" spans="1:24">
      <c r="B232" s="184"/>
      <c r="D232" s="185"/>
      <c r="E232" s="185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</row>
    <row r="233" spans="1:24">
      <c r="B233" s="184"/>
      <c r="D233" s="185"/>
      <c r="E233" s="185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</row>
    <row r="234" spans="1:24">
      <c r="B234" s="184"/>
      <c r="D234" s="185"/>
      <c r="E234" s="185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</row>
    <row r="235" spans="1:24">
      <c r="B235" s="184"/>
      <c r="D235" s="185"/>
      <c r="E235" s="185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</row>
    <row r="236" spans="1:24">
      <c r="B236" s="184"/>
      <c r="D236" s="185"/>
      <c r="E236" s="185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</row>
    <row r="237" spans="1:24">
      <c r="B237" s="184"/>
      <c r="D237" s="185"/>
      <c r="E237" s="185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</row>
    <row r="238" spans="1:24">
      <c r="B238" s="184"/>
      <c r="D238" s="185"/>
      <c r="E238" s="185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</row>
    <row r="239" spans="1:24">
      <c r="B239" s="184"/>
      <c r="D239" s="185"/>
      <c r="E239" s="185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</row>
    <row r="240" spans="1:24">
      <c r="B240" s="184"/>
      <c r="D240" s="185"/>
      <c r="E240" s="185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</row>
    <row r="241" spans="1:24">
      <c r="B241" s="184"/>
      <c r="D241" s="185"/>
      <c r="E241" s="185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</row>
    <row r="242" spans="1:24">
      <c r="B242" s="184"/>
      <c r="D242" s="185"/>
      <c r="E242" s="185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</row>
    <row r="243" spans="1:24">
      <c r="B243" s="184"/>
      <c r="D243" s="185"/>
      <c r="E243" s="185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</row>
    <row r="244" spans="1:24">
      <c r="B244" s="184"/>
      <c r="D244" s="185"/>
      <c r="E244" s="185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</row>
    <row r="245" spans="1:24">
      <c r="B245" s="184"/>
      <c r="D245" s="185"/>
      <c r="E245" s="185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</row>
    <row r="246" spans="1:24">
      <c r="B246" s="184"/>
      <c r="D246" s="185"/>
      <c r="E246" s="185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</row>
    <row r="247" spans="1:24">
      <c r="B247" s="184"/>
      <c r="D247" s="185"/>
      <c r="E247" s="185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</row>
    <row r="248" spans="1:24">
      <c r="B248" s="184"/>
      <c r="D248" s="185"/>
      <c r="E248" s="185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</row>
    <row r="249" spans="1:24">
      <c r="B249" s="184"/>
      <c r="D249" s="185"/>
      <c r="E249" s="185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</row>
    <row r="250" spans="1:24">
      <c r="B250" s="184"/>
      <c r="D250" s="185"/>
      <c r="E250" s="185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</row>
    <row r="251" spans="1:24">
      <c r="B251" s="184"/>
      <c r="D251" s="185"/>
      <c r="E251" s="185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</row>
    <row r="252" spans="1:24">
      <c r="B252" s="184"/>
      <c r="D252" s="185"/>
      <c r="E252" s="185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</row>
    <row r="253" spans="1:24">
      <c r="B253" s="184"/>
      <c r="D253" s="185"/>
      <c r="E253" s="185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</row>
    <row r="254" spans="1:24">
      <c r="B254" s="184"/>
      <c r="D254" s="185"/>
      <c r="E254" s="185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</row>
    <row r="255" spans="1:24">
      <c r="B255" s="184"/>
      <c r="D255" s="185"/>
      <c r="E255" s="185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</row>
    <row r="256" spans="1:24">
      <c r="B256" s="184"/>
      <c r="D256" s="185"/>
      <c r="E256" s="185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</row>
    <row r="257" spans="1:24">
      <c r="B257" s="184"/>
      <c r="D257" s="185"/>
      <c r="E257" s="185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</row>
    <row r="258" spans="1:24">
      <c r="B258" s="184"/>
      <c r="D258" s="185"/>
      <c r="E258" s="185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</row>
    <row r="259" spans="1:24">
      <c r="B259" s="184"/>
      <c r="D259" s="185"/>
      <c r="E259" s="185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</row>
    <row r="260" spans="1:24">
      <c r="B260" s="184"/>
      <c r="D260" s="185"/>
      <c r="E260" s="185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</row>
    <row r="261" spans="1:24">
      <c r="B261" s="184"/>
      <c r="D261" s="185"/>
      <c r="E261" s="185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</row>
    <row r="262" spans="1:24">
      <c r="B262" s="184"/>
      <c r="D262" s="185"/>
      <c r="E262" s="185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</row>
    <row r="263" spans="1:24">
      <c r="B263" s="184"/>
      <c r="D263" s="185"/>
      <c r="E263" s="185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</row>
    <row r="264" spans="1:24">
      <c r="B264" s="184"/>
      <c r="D264" s="185"/>
      <c r="E264" s="185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</row>
    <row r="265" spans="1:24">
      <c r="B265" s="184"/>
      <c r="D265" s="185"/>
      <c r="E265" s="185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</row>
    <row r="266" spans="1:24">
      <c r="B266" s="184"/>
      <c r="D266" s="185"/>
      <c r="E266" s="185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</row>
    <row r="267" spans="1:24">
      <c r="B267" s="184"/>
      <c r="D267" s="185"/>
      <c r="E267" s="185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</row>
    <row r="268" spans="1:24">
      <c r="B268" s="184"/>
      <c r="D268" s="185"/>
      <c r="E268" s="185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</row>
    <row r="269" spans="1:24">
      <c r="B269" s="184"/>
      <c r="D269" s="185"/>
      <c r="E269" s="185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</row>
    <row r="270" spans="1:24">
      <c r="B270" s="184"/>
      <c r="D270" s="185"/>
      <c r="E270" s="185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</row>
    <row r="271" spans="1:24">
      <c r="B271" s="184"/>
      <c r="D271" s="185"/>
      <c r="E271" s="185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</row>
    <row r="272" spans="1:24">
      <c r="B272" s="184"/>
      <c r="D272" s="185"/>
      <c r="E272" s="185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</row>
    <row r="273" spans="1:24">
      <c r="B273" s="184"/>
      <c r="D273" s="185"/>
      <c r="E273" s="185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</row>
    <row r="274" spans="1:24">
      <c r="B274" s="184"/>
      <c r="D274" s="185"/>
      <c r="E274" s="185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</row>
    <row r="275" spans="1:24">
      <c r="B275" s="184"/>
      <c r="D275" s="185"/>
      <c r="E275" s="185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</row>
    <row r="276" spans="1:24">
      <c r="B276" s="184"/>
      <c r="D276" s="185"/>
      <c r="E276" s="185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</row>
    <row r="277" spans="1:24">
      <c r="B277" s="184"/>
      <c r="D277" s="185"/>
      <c r="E277" s="185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</row>
    <row r="278" spans="1:24">
      <c r="B278" s="184"/>
      <c r="D278" s="185"/>
      <c r="E278" s="185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</row>
    <row r="279" spans="1:24">
      <c r="B279" s="184"/>
      <c r="D279" s="185"/>
      <c r="E279" s="185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</row>
    <row r="280" spans="1:24">
      <c r="B280" s="184"/>
      <c r="D280" s="185"/>
      <c r="E280" s="185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</row>
    <row r="281" spans="1:24">
      <c r="B281" s="184"/>
      <c r="D281" s="185"/>
      <c r="E281" s="185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</row>
    <row r="282" spans="1:24">
      <c r="B282" s="184"/>
      <c r="D282" s="185"/>
      <c r="E282" s="185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</row>
    <row r="283" spans="1:24">
      <c r="B283" s="184"/>
      <c r="D283" s="185"/>
      <c r="E283" s="185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</row>
    <row r="284" spans="1:24">
      <c r="B284" s="184"/>
      <c r="D284" s="185"/>
      <c r="E284" s="185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</row>
    <row r="285" spans="1:24">
      <c r="B285" s="184"/>
      <c r="D285" s="185"/>
      <c r="E285" s="185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</row>
    <row r="286" spans="1:24">
      <c r="B286" s="184"/>
      <c r="D286" s="185"/>
      <c r="E286" s="185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</row>
    <row r="287" spans="1:24">
      <c r="B287" s="184"/>
      <c r="D287" s="185"/>
      <c r="E287" s="185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</row>
    <row r="288" spans="1:24">
      <c r="B288" s="184"/>
      <c r="D288" s="185"/>
      <c r="E288" s="185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</row>
    <row r="289" spans="1:24">
      <c r="B289" s="184"/>
      <c r="D289" s="185"/>
      <c r="E289" s="185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</row>
    <row r="290" spans="1:24">
      <c r="B290" s="184"/>
      <c r="D290" s="185"/>
      <c r="E290" s="185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</row>
    <row r="291" spans="1:24">
      <c r="B291" s="184"/>
      <c r="D291" s="185"/>
      <c r="E291" s="185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</row>
    <row r="292" spans="1:24">
      <c r="B292" s="184"/>
      <c r="D292" s="185"/>
      <c r="E292" s="185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</row>
    <row r="293" spans="1:24">
      <c r="B293" s="184"/>
      <c r="D293" s="185"/>
      <c r="E293" s="185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</row>
    <row r="294" spans="1:24">
      <c r="B294" s="184"/>
      <c r="D294" s="185"/>
      <c r="E294" s="185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</row>
    <row r="295" spans="1:24">
      <c r="B295" s="184"/>
      <c r="D295" s="185"/>
      <c r="E295" s="185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</row>
    <row r="296" spans="1:24">
      <c r="B296" s="184"/>
      <c r="D296" s="185"/>
      <c r="E296" s="185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</row>
    <row r="297" spans="1:24">
      <c r="B297" s="184"/>
      <c r="D297" s="185"/>
      <c r="E297" s="185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</row>
    <row r="298" spans="1:24">
      <c r="B298" s="184"/>
      <c r="D298" s="185"/>
      <c r="E298" s="185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</row>
    <row r="299" spans="1:24">
      <c r="B299" s="184"/>
      <c r="D299" s="185"/>
      <c r="E299" s="185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</row>
    <row r="300" spans="1:24">
      <c r="B300" s="184"/>
      <c r="D300" s="185"/>
      <c r="E300" s="185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</row>
    <row r="301" spans="1:24">
      <c r="B301" s="184"/>
      <c r="D301" s="185"/>
      <c r="E301" s="185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</row>
    <row r="302" spans="1:24">
      <c r="B302" s="184"/>
      <c r="D302" s="185"/>
      <c r="E302" s="185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</row>
    <row r="303" spans="1:24">
      <c r="B303" s="184"/>
      <c r="D303" s="185"/>
      <c r="E303" s="185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</row>
    <row r="304" spans="1:24">
      <c r="B304" s="184"/>
      <c r="D304" s="185"/>
      <c r="E304" s="185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</row>
    <row r="305" spans="1:24">
      <c r="B305" s="184"/>
      <c r="D305" s="185"/>
      <c r="E305" s="185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</row>
    <row r="306" spans="1:24">
      <c r="B306" s="184"/>
      <c r="D306" s="185"/>
      <c r="E306" s="185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</row>
    <row r="307" spans="1:24">
      <c r="B307" s="184"/>
      <c r="D307" s="185"/>
      <c r="E307" s="185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</row>
    <row r="308" spans="1:24">
      <c r="B308" s="184"/>
      <c r="D308" s="185"/>
      <c r="E308" s="185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</row>
    <row r="309" spans="1:24">
      <c r="B309" s="184"/>
      <c r="D309" s="185"/>
      <c r="E309" s="185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</row>
    <row r="310" spans="1:24">
      <c r="B310" s="184"/>
      <c r="D310" s="185"/>
      <c r="E310" s="185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</row>
    <row r="311" spans="1:24">
      <c r="B311" s="184"/>
      <c r="D311" s="185"/>
      <c r="E311" s="185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</row>
    <row r="312" spans="1:24">
      <c r="B312" s="184"/>
      <c r="D312" s="185"/>
      <c r="E312" s="185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</row>
    <row r="313" spans="1:24">
      <c r="B313" s="184"/>
      <c r="D313" s="185"/>
      <c r="E313" s="185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</row>
    <row r="314" spans="1:24">
      <c r="B314" s="184"/>
      <c r="D314" s="185"/>
      <c r="E314" s="185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</row>
    <row r="315" spans="1:24">
      <c r="B315" s="184"/>
      <c r="D315" s="185"/>
      <c r="E315" s="185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</row>
    <row r="316" spans="1:24">
      <c r="B316" s="184"/>
      <c r="D316" s="185"/>
      <c r="E316" s="185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</row>
    <row r="317" spans="1:24">
      <c r="B317" s="184"/>
      <c r="D317" s="185"/>
      <c r="E317" s="185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</row>
    <row r="318" spans="1:24">
      <c r="B318" s="184"/>
      <c r="D318" s="185"/>
      <c r="E318" s="185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</row>
    <row r="319" spans="1:24">
      <c r="B319" s="184"/>
      <c r="D319" s="185"/>
      <c r="E319" s="185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</row>
    <row r="320" spans="1:24">
      <c r="B320" s="184"/>
      <c r="D320" s="185"/>
      <c r="E320" s="185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</row>
    <row r="321" spans="1:24">
      <c r="B321" s="184"/>
      <c r="D321" s="185"/>
      <c r="E321" s="185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</row>
    <row r="322" spans="1:24">
      <c r="B322" s="184"/>
      <c r="D322" s="185"/>
      <c r="E322" s="185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</row>
    <row r="323" spans="1:24">
      <c r="B323" s="184"/>
      <c r="D323" s="185"/>
      <c r="E323" s="185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</row>
    <row r="324" spans="1:24">
      <c r="B324" s="184"/>
      <c r="D324" s="185"/>
      <c r="E324" s="185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</row>
    <row r="325" spans="1:24">
      <c r="B325" s="184"/>
      <c r="D325" s="185"/>
      <c r="E325" s="185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</row>
    <row r="326" spans="1:24">
      <c r="B326" s="184"/>
      <c r="D326" s="185"/>
      <c r="E326" s="185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</row>
    <row r="327" spans="1:24">
      <c r="B327" s="184"/>
      <c r="D327" s="185"/>
      <c r="E327" s="185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</row>
    <row r="328" spans="1:24">
      <c r="B328" s="184"/>
      <c r="D328" s="185"/>
      <c r="E328" s="185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</row>
    <row r="329" spans="1:24">
      <c r="B329" s="184"/>
      <c r="D329" s="185"/>
      <c r="E329" s="185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</row>
    <row r="330" spans="1:24">
      <c r="B330" s="184"/>
      <c r="D330" s="185"/>
      <c r="E330" s="185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</row>
    <row r="331" spans="1:24">
      <c r="B331" s="184"/>
      <c r="D331" s="185"/>
      <c r="E331" s="185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</row>
    <row r="332" spans="1:24">
      <c r="B332" s="184"/>
      <c r="D332" s="185"/>
      <c r="E332" s="185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</row>
    <row r="333" spans="1:24">
      <c r="B333" s="184"/>
      <c r="D333" s="185"/>
      <c r="E333" s="185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</row>
    <row r="334" spans="1:24">
      <c r="B334" s="184"/>
      <c r="D334" s="185"/>
      <c r="E334" s="185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</row>
    <row r="335" spans="1:24">
      <c r="B335" s="184"/>
      <c r="D335" s="185"/>
      <c r="E335" s="185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</row>
    <row r="336" spans="1:24">
      <c r="B336" s="184"/>
      <c r="D336" s="185"/>
      <c r="E336" s="185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</row>
    <row r="337" spans="1:24">
      <c r="B337" s="184"/>
      <c r="D337" s="185"/>
      <c r="E337" s="185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</row>
    <row r="338" spans="1:24">
      <c r="B338" s="184"/>
      <c r="D338" s="185"/>
      <c r="E338" s="185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</row>
    <row r="339" spans="1:24">
      <c r="B339" s="184"/>
      <c r="D339" s="185"/>
      <c r="E339" s="185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</row>
    <row r="340" spans="1:24">
      <c r="B340" s="184"/>
      <c r="D340" s="185"/>
      <c r="E340" s="185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</row>
    <row r="341" spans="1:24">
      <c r="B341" s="184"/>
      <c r="D341" s="185"/>
      <c r="E341" s="185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</row>
    <row r="342" spans="1:24">
      <c r="B342" s="184"/>
      <c r="D342" s="185"/>
      <c r="E342" s="185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</row>
    <row r="343" spans="1:24">
      <c r="B343" s="184"/>
      <c r="D343" s="185"/>
      <c r="E343" s="185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</row>
    <row r="344" spans="1:24">
      <c r="B344" s="184"/>
      <c r="D344" s="185"/>
      <c r="E344" s="185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</row>
    <row r="345" spans="1:24">
      <c r="B345" s="184"/>
      <c r="D345" s="185"/>
      <c r="E345" s="185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</row>
    <row r="346" spans="1:24">
      <c r="B346" s="184"/>
      <c r="D346" s="185"/>
      <c r="E346" s="185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</row>
    <row r="347" spans="1:24">
      <c r="B347" s="184"/>
      <c r="D347" s="185"/>
      <c r="E347" s="185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</row>
    <row r="348" spans="1:24">
      <c r="B348" s="184"/>
      <c r="D348" s="185"/>
      <c r="E348" s="185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</row>
    <row r="349" spans="1:24">
      <c r="B349" s="184"/>
      <c r="D349" s="185"/>
      <c r="E349" s="185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</row>
    <row r="350" spans="1:24">
      <c r="B350" s="184"/>
      <c r="D350" s="185"/>
      <c r="E350" s="185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</row>
    <row r="351" spans="1:24">
      <c r="B351" s="184"/>
      <c r="D351" s="185"/>
      <c r="E351" s="185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</row>
    <row r="352" spans="1:24">
      <c r="B352" s="184"/>
      <c r="D352" s="185"/>
      <c r="E352" s="185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</row>
    <row r="353" spans="1:24">
      <c r="B353" s="184"/>
      <c r="D353" s="185"/>
      <c r="E353" s="185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</row>
    <row r="354" spans="1:24">
      <c r="B354" s="184"/>
      <c r="D354" s="185"/>
      <c r="E354" s="185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</row>
    <row r="355" spans="1:24">
      <c r="B355" s="184"/>
      <c r="D355" s="185"/>
      <c r="E355" s="185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</row>
    <row r="356" spans="1:24">
      <c r="B356" s="184"/>
      <c r="D356" s="185"/>
      <c r="E356" s="185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</row>
    <row r="357" spans="1:24">
      <c r="B357" s="184"/>
      <c r="D357" s="185"/>
      <c r="E357" s="185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</row>
    <row r="358" spans="1:24">
      <c r="B358" s="184"/>
      <c r="D358" s="185"/>
      <c r="E358" s="185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</row>
    <row r="359" spans="1:24">
      <c r="B359" s="184"/>
      <c r="D359" s="185"/>
      <c r="E359" s="185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</row>
    <row r="360" spans="1:24">
      <c r="B360" s="184"/>
      <c r="D360" s="185"/>
      <c r="E360" s="185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</row>
    <row r="361" spans="1:24">
      <c r="B361" s="184"/>
      <c r="D361" s="185"/>
      <c r="E361" s="185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</row>
    <row r="362" spans="1:24">
      <c r="B362" s="184"/>
      <c r="D362" s="185"/>
      <c r="E362" s="185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</row>
    <row r="363" spans="1:24">
      <c r="B363" s="184"/>
      <c r="D363" s="185"/>
      <c r="E363" s="185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</row>
    <row r="364" spans="1:24">
      <c r="B364" s="184"/>
      <c r="D364" s="185"/>
      <c r="E364" s="185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</row>
    <row r="365" spans="1:24">
      <c r="B365" s="184"/>
      <c r="D365" s="185"/>
      <c r="E365" s="185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</row>
    <row r="366" spans="1:24">
      <c r="B366" s="184"/>
      <c r="D366" s="185"/>
      <c r="E366" s="185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</row>
    <row r="367" spans="1:24">
      <c r="B367" s="184"/>
      <c r="D367" s="185"/>
      <c r="E367" s="185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</row>
    <row r="368" spans="1:24">
      <c r="B368" s="184"/>
      <c r="D368" s="185"/>
      <c r="E368" s="185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</row>
    <row r="369" spans="1:24">
      <c r="B369" s="184"/>
      <c r="D369" s="185"/>
      <c r="E369" s="185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</row>
    <row r="370" spans="1:24">
      <c r="B370" s="184"/>
      <c r="D370" s="185"/>
      <c r="E370" s="185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</row>
    <row r="371" spans="1:24">
      <c r="B371" s="184"/>
      <c r="D371" s="185"/>
      <c r="E371" s="185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</row>
    <row r="372" spans="1:24">
      <c r="B372" s="184"/>
      <c r="D372" s="185"/>
      <c r="E372" s="185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</row>
    <row r="373" spans="1:24">
      <c r="B373" s="184"/>
      <c r="D373" s="185"/>
      <c r="E373" s="185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</row>
    <row r="374" spans="1:24">
      <c r="B374" s="184"/>
      <c r="D374" s="185"/>
      <c r="E374" s="185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</row>
    <row r="375" spans="1:24">
      <c r="B375" s="184"/>
      <c r="D375" s="185"/>
      <c r="E375" s="185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</row>
    <row r="376" spans="1:24">
      <c r="B376" s="184"/>
      <c r="D376" s="185"/>
      <c r="E376" s="185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</row>
    <row r="377" spans="1:24">
      <c r="B377" s="184"/>
      <c r="D377" s="185"/>
      <c r="E377" s="185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</row>
    <row r="378" spans="1:24">
      <c r="B378" s="184"/>
      <c r="D378" s="185"/>
      <c r="E378" s="185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</row>
    <row r="379" spans="1:24">
      <c r="B379" s="184"/>
      <c r="D379" s="185"/>
      <c r="E379" s="185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</row>
    <row r="380" spans="1:24">
      <c r="B380" s="184"/>
      <c r="D380" s="185"/>
      <c r="E380" s="185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</row>
    <row r="381" spans="1:24">
      <c r="B381" s="184"/>
      <c r="D381" s="185"/>
      <c r="E381" s="185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</row>
    <row r="382" spans="1:24">
      <c r="B382" s="184"/>
      <c r="D382" s="185"/>
      <c r="E382" s="185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</row>
    <row r="383" spans="1:24">
      <c r="B383" s="184"/>
      <c r="D383" s="185"/>
      <c r="E383" s="185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</row>
    <row r="384" spans="1:24">
      <c r="B384" s="184"/>
      <c r="D384" s="185"/>
      <c r="E384" s="185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</row>
    <row r="385" spans="1:24">
      <c r="B385" s="184"/>
      <c r="D385" s="185"/>
      <c r="E385" s="185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</row>
    <row r="386" spans="1:24">
      <c r="B386" s="184"/>
      <c r="D386" s="185"/>
      <c r="E386" s="185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</row>
    <row r="387" spans="1:24">
      <c r="B387" s="184"/>
      <c r="D387" s="185"/>
      <c r="E387" s="185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</row>
    <row r="388" spans="1:24">
      <c r="B388" s="184"/>
      <c r="D388" s="185"/>
      <c r="E388" s="185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</row>
    <row r="389" spans="1:24">
      <c r="B389" s="184"/>
      <c r="D389" s="185"/>
      <c r="E389" s="185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</row>
    <row r="390" spans="1:24">
      <c r="B390" s="184"/>
      <c r="D390" s="185"/>
      <c r="E390" s="185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</row>
    <row r="391" spans="1:24">
      <c r="B391" s="184"/>
      <c r="D391" s="185"/>
      <c r="E391" s="185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</row>
    <row r="392" spans="1:24">
      <c r="B392" s="184"/>
      <c r="D392" s="185"/>
      <c r="E392" s="185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</row>
    <row r="393" spans="1:24">
      <c r="B393" s="184"/>
      <c r="D393" s="185"/>
      <c r="E393" s="185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</row>
    <row r="394" spans="1:24">
      <c r="B394" s="184"/>
      <c r="D394" s="185"/>
      <c r="E394" s="185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</row>
    <row r="395" spans="1:24">
      <c r="B395" s="184"/>
      <c r="D395" s="185"/>
      <c r="E395" s="185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</row>
    <row r="396" spans="1:24">
      <c r="B396" s="184"/>
      <c r="D396" s="185"/>
      <c r="E396" s="185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</row>
    <row r="397" spans="1:24">
      <c r="B397" s="184"/>
      <c r="D397" s="185"/>
      <c r="E397" s="185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</row>
    <row r="398" spans="1:24">
      <c r="B398" s="184"/>
      <c r="D398" s="185"/>
      <c r="E398" s="185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</row>
    <row r="399" spans="1:24">
      <c r="B399" s="184"/>
      <c r="D399" s="185"/>
      <c r="E399" s="185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</row>
    <row r="400" spans="1:24">
      <c r="B400" s="184"/>
      <c r="D400" s="185"/>
      <c r="E400" s="185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</row>
    <row r="401" spans="1:24">
      <c r="B401" s="184"/>
      <c r="D401" s="185"/>
      <c r="E401" s="185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</row>
    <row r="402" spans="1:24">
      <c r="B402" s="184"/>
      <c r="D402" s="185"/>
      <c r="E402" s="185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</row>
    <row r="403" spans="1:24">
      <c r="B403" s="184"/>
      <c r="D403" s="185"/>
      <c r="E403" s="185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</row>
    <row r="404" spans="1:24">
      <c r="B404" s="184"/>
      <c r="D404" s="185"/>
      <c r="E404" s="185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</row>
    <row r="405" spans="1:24">
      <c r="B405" s="184"/>
      <c r="D405" s="185"/>
      <c r="E405" s="185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</row>
    <row r="406" spans="1:24">
      <c r="B406" s="184"/>
      <c r="D406" s="185"/>
      <c r="E406" s="185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</row>
    <row r="407" spans="1:24">
      <c r="B407" s="184"/>
      <c r="D407" s="185"/>
      <c r="E407" s="185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</row>
    <row r="408" spans="1:24">
      <c r="B408" s="184"/>
      <c r="D408" s="185"/>
      <c r="E408" s="185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</row>
    <row r="409" spans="1:24">
      <c r="B409" s="184"/>
      <c r="D409" s="185"/>
      <c r="E409" s="185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</row>
    <row r="410" spans="1:24">
      <c r="B410" s="184"/>
      <c r="D410" s="185"/>
      <c r="E410" s="185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</row>
    <row r="411" spans="1:24">
      <c r="B411" s="184"/>
      <c r="D411" s="185"/>
      <c r="E411" s="185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</row>
    <row r="412" spans="1:24">
      <c r="B412" s="184"/>
      <c r="D412" s="185"/>
      <c r="E412" s="185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</row>
    <row r="413" spans="1:24">
      <c r="B413" s="184"/>
      <c r="D413" s="185"/>
      <c r="E413" s="185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</row>
    <row r="414" spans="1:24">
      <c r="B414" s="184"/>
      <c r="D414" s="185"/>
      <c r="E414" s="185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</row>
    <row r="415" spans="1:24">
      <c r="B415" s="184"/>
      <c r="D415" s="185"/>
      <c r="E415" s="185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</row>
    <row r="416" spans="1:24">
      <c r="B416" s="184"/>
      <c r="D416" s="185"/>
      <c r="E416" s="185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</row>
    <row r="417" spans="1:24">
      <c r="B417" s="184"/>
      <c r="D417" s="185"/>
      <c r="E417" s="185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</row>
    <row r="418" spans="1:24">
      <c r="B418" s="184"/>
      <c r="D418" s="185"/>
      <c r="E418" s="185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</row>
    <row r="419" spans="1:24">
      <c r="B419" s="184"/>
      <c r="D419" s="185"/>
      <c r="E419" s="185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</row>
    <row r="420" spans="1:24">
      <c r="B420" s="184"/>
      <c r="D420" s="185"/>
      <c r="E420" s="185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</row>
    <row r="421" spans="1:24">
      <c r="B421" s="184"/>
      <c r="D421" s="185"/>
      <c r="E421" s="185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</row>
    <row r="422" spans="1:24">
      <c r="B422" s="184"/>
      <c r="D422" s="185"/>
      <c r="E422" s="185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</row>
    <row r="423" spans="1:24">
      <c r="B423" s="184"/>
      <c r="D423" s="185"/>
      <c r="E423" s="185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</row>
    <row r="424" spans="1:24">
      <c r="B424" s="184"/>
      <c r="D424" s="185"/>
      <c r="E424" s="185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</row>
    <row r="425" spans="1:24">
      <c r="B425" s="184"/>
      <c r="D425" s="185"/>
      <c r="E425" s="185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</row>
    <row r="426" spans="1:24">
      <c r="B426" s="184"/>
      <c r="D426" s="185"/>
      <c r="E426" s="185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</row>
    <row r="427" spans="1:24">
      <c r="B427" s="184"/>
      <c r="D427" s="185"/>
      <c r="E427" s="185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</row>
    <row r="428" spans="1:24">
      <c r="B428" s="184"/>
      <c r="D428" s="185"/>
      <c r="E428" s="185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</row>
    <row r="429" spans="1:24">
      <c r="B429" s="184"/>
      <c r="D429" s="185"/>
      <c r="E429" s="185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</row>
    <row r="430" spans="1:24">
      <c r="B430" s="184"/>
      <c r="D430" s="185"/>
      <c r="E430" s="185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</row>
    <row r="431" spans="1:24">
      <c r="B431" s="184"/>
      <c r="D431" s="185"/>
      <c r="E431" s="185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</row>
    <row r="432" spans="1:24">
      <c r="B432" s="184"/>
      <c r="D432" s="185"/>
      <c r="E432" s="185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</row>
    <row r="433" spans="1:24">
      <c r="B433" s="184"/>
      <c r="D433" s="185"/>
      <c r="E433" s="185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</row>
    <row r="434" spans="1:24">
      <c r="B434" s="184"/>
      <c r="D434" s="185"/>
      <c r="E434" s="185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</row>
    <row r="435" spans="1:24">
      <c r="B435" s="184"/>
      <c r="D435" s="185"/>
      <c r="E435" s="185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</row>
    <row r="436" spans="1:24">
      <c r="B436" s="184"/>
      <c r="D436" s="185"/>
      <c r="E436" s="185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</row>
    <row r="437" spans="1:24">
      <c r="B437" s="184"/>
      <c r="D437" s="185"/>
      <c r="E437" s="185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</row>
    <row r="438" spans="1:24">
      <c r="B438" s="184"/>
      <c r="D438" s="185"/>
      <c r="E438" s="185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</row>
    <row r="439" spans="1:24">
      <c r="B439" s="184"/>
      <c r="D439" s="185"/>
      <c r="E439" s="185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</row>
    <row r="440" spans="1:24">
      <c r="B440" s="184"/>
      <c r="D440" s="185"/>
      <c r="E440" s="185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</row>
    <row r="441" spans="1:24">
      <c r="B441" s="184"/>
      <c r="D441" s="185"/>
      <c r="E441" s="185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</row>
    <row r="442" spans="1:24">
      <c r="B442" s="184"/>
      <c r="D442" s="185"/>
      <c r="E442" s="185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</row>
    <row r="443" spans="1:24">
      <c r="B443" s="184"/>
      <c r="D443" s="185"/>
      <c r="E443" s="185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</row>
    <row r="444" spans="1:24">
      <c r="B444" s="184"/>
      <c r="D444" s="185"/>
      <c r="E444" s="185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</row>
    <row r="445" spans="1:24">
      <c r="B445" s="184"/>
      <c r="D445" s="185"/>
      <c r="E445" s="185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</row>
    <row r="446" spans="1:24">
      <c r="B446" s="184"/>
      <c r="D446" s="185"/>
      <c r="E446" s="185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</row>
    <row r="447" spans="1:24">
      <c r="B447" s="184"/>
      <c r="D447" s="185"/>
      <c r="E447" s="185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</row>
    <row r="448" spans="1:24">
      <c r="B448" s="184"/>
      <c r="D448" s="185"/>
      <c r="E448" s="185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</row>
    <row r="449" spans="1:24">
      <c r="B449" s="184"/>
      <c r="D449" s="185"/>
      <c r="E449" s="185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</row>
    <row r="450" spans="1:24">
      <c r="B450" s="184"/>
      <c r="D450" s="185"/>
      <c r="E450" s="185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</row>
    <row r="451" spans="1:24">
      <c r="B451" s="184"/>
      <c r="D451" s="185"/>
      <c r="E451" s="185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</row>
    <row r="452" spans="1:24">
      <c r="B452" s="184"/>
      <c r="D452" s="185"/>
      <c r="E452" s="185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</row>
    <row r="453" spans="1:24">
      <c r="B453" s="184"/>
      <c r="D453" s="185"/>
      <c r="E453" s="185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</row>
    <row r="454" spans="1:24">
      <c r="B454" s="184"/>
      <c r="D454" s="185"/>
      <c r="E454" s="185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</row>
    <row r="455" spans="1:24">
      <c r="B455" s="184"/>
      <c r="D455" s="185"/>
      <c r="E455" s="185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</row>
    <row r="456" spans="1:24">
      <c r="B456" s="184"/>
      <c r="D456" s="185"/>
      <c r="E456" s="185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</row>
    <row r="457" spans="1:24">
      <c r="B457" s="184"/>
      <c r="D457" s="185"/>
      <c r="E457" s="185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</row>
    <row r="458" spans="1:24">
      <c r="B458" s="184"/>
      <c r="D458" s="185"/>
      <c r="E458" s="185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</row>
    <row r="459" spans="1:24">
      <c r="B459" s="184"/>
      <c r="D459" s="185"/>
      <c r="E459" s="185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</row>
    <row r="460" spans="1:24">
      <c r="B460" s="184"/>
      <c r="D460" s="185"/>
      <c r="E460" s="185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</row>
    <row r="461" spans="1:24">
      <c r="B461" s="184"/>
      <c r="D461" s="185"/>
      <c r="E461" s="185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</row>
    <row r="462" spans="1:24">
      <c r="B462" s="184"/>
      <c r="D462" s="185"/>
      <c r="E462" s="185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</row>
    <row r="463" spans="1:24">
      <c r="B463" s="184"/>
      <c r="D463" s="185"/>
      <c r="E463" s="185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</row>
    <row r="464" spans="1:24">
      <c r="B464" s="184"/>
      <c r="D464" s="185"/>
      <c r="E464" s="185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</row>
    <row r="465" spans="1:24">
      <c r="B465" s="184"/>
      <c r="D465" s="185"/>
      <c r="E465" s="185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</row>
    <row r="466" spans="1:24">
      <c r="B466" s="184"/>
      <c r="D466" s="185"/>
      <c r="E466" s="185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</row>
    <row r="467" spans="1:24">
      <c r="B467" s="184"/>
      <c r="D467" s="185"/>
      <c r="E467" s="185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</row>
    <row r="468" spans="1:24">
      <c r="B468" s="184"/>
      <c r="D468" s="185"/>
      <c r="E468" s="185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</row>
    <row r="469" spans="1:24">
      <c r="B469" s="184"/>
      <c r="D469" s="185"/>
      <c r="E469" s="185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</row>
    <row r="470" spans="1:24">
      <c r="B470" s="184"/>
      <c r="D470" s="185"/>
      <c r="E470" s="185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</row>
    <row r="471" spans="1:24">
      <c r="B471" s="184"/>
      <c r="D471" s="185"/>
      <c r="E471" s="185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</row>
    <row r="472" spans="1:24">
      <c r="B472" s="184"/>
      <c r="D472" s="185"/>
      <c r="E472" s="185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</row>
    <row r="473" spans="1:24">
      <c r="B473" s="184"/>
      <c r="D473" s="185"/>
      <c r="E473" s="185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</row>
    <row r="474" spans="1:24">
      <c r="B474" s="184"/>
      <c r="D474" s="185"/>
      <c r="E474" s="185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</row>
    <row r="475" spans="1:24">
      <c r="B475" s="184"/>
      <c r="D475" s="185"/>
      <c r="E475" s="185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</row>
    <row r="476" spans="1:24">
      <c r="B476" s="184"/>
      <c r="D476" s="185"/>
      <c r="E476" s="185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</row>
    <row r="477" spans="1:24">
      <c r="B477" s="184"/>
      <c r="D477" s="185"/>
      <c r="E477" s="185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</row>
    <row r="478" spans="1:24">
      <c r="B478" s="184"/>
      <c r="D478" s="185"/>
      <c r="E478" s="185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</row>
    <row r="479" spans="1:24">
      <c r="B479" s="184"/>
      <c r="D479" s="185"/>
      <c r="E479" s="185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</row>
    <row r="480" spans="1:24">
      <c r="B480" s="184"/>
      <c r="D480" s="185"/>
      <c r="E480" s="185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</row>
    <row r="481" spans="1:24">
      <c r="B481" s="184"/>
      <c r="D481" s="185"/>
      <c r="E481" s="185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</row>
    <row r="482" spans="1:24">
      <c r="B482" s="184"/>
      <c r="D482" s="185"/>
      <c r="E482" s="185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</row>
    <row r="483" spans="1:24">
      <c r="B483" s="184"/>
      <c r="D483" s="185"/>
      <c r="E483" s="185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</row>
    <row r="484" spans="1:24">
      <c r="B484" s="184"/>
      <c r="D484" s="185"/>
      <c r="E484" s="185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</row>
    <row r="485" spans="1:24">
      <c r="B485" s="184"/>
      <c r="D485" s="185"/>
      <c r="E485" s="185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</row>
    <row r="486" spans="1:24">
      <c r="B486" s="184"/>
      <c r="D486" s="185"/>
      <c r="E486" s="185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</row>
    <row r="487" spans="1:24">
      <c r="B487" s="184"/>
      <c r="D487" s="185"/>
      <c r="E487" s="185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</row>
    <row r="488" spans="1:24">
      <c r="B488" s="184"/>
      <c r="D488" s="185"/>
      <c r="E488" s="185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</row>
    <row r="489" spans="1:24">
      <c r="B489" s="184"/>
      <c r="D489" s="185"/>
      <c r="E489" s="185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</row>
    <row r="490" spans="1:24">
      <c r="B490" s="184"/>
      <c r="D490" s="185"/>
      <c r="E490" s="185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</row>
    <row r="491" spans="1:24">
      <c r="B491" s="184"/>
      <c r="D491" s="185"/>
      <c r="E491" s="185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</row>
    <row r="492" spans="1:24">
      <c r="B492" s="184"/>
      <c r="D492" s="185"/>
      <c r="E492" s="185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</row>
    <row r="493" spans="1:24">
      <c r="B493" s="184"/>
      <c r="D493" s="185"/>
      <c r="E493" s="185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</row>
    <row r="494" spans="1:24">
      <c r="B494" s="184"/>
      <c r="D494" s="185"/>
      <c r="E494" s="185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</row>
    <row r="495" spans="1:24">
      <c r="B495" s="184"/>
      <c r="D495" s="185"/>
      <c r="E495" s="185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</row>
    <row r="496" spans="1:24">
      <c r="D496" s="185"/>
      <c r="E496" s="185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</row>
    <row r="497" spans="1:24">
      <c r="D497" s="185"/>
      <c r="E497" s="185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</row>
    <row r="498" spans="1:24">
      <c r="D498" s="185"/>
      <c r="E498" s="185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</row>
    <row r="499" spans="1:24">
      <c r="D499" s="185"/>
      <c r="E499" s="185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</row>
    <row r="500" spans="1:24">
      <c r="D500" s="185"/>
      <c r="E500" s="185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</row>
    <row r="501" spans="1:24">
      <c r="D501" s="185"/>
      <c r="E501" s="185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</row>
    <row r="502" spans="1:24">
      <c r="D502" s="185"/>
      <c r="E502" s="185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</row>
    <row r="503" spans="1:24">
      <c r="D503" s="185"/>
      <c r="E503" s="185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</row>
    <row r="504" spans="1:24">
      <c r="D504" s="185"/>
      <c r="E504" s="185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</row>
    <row r="505" spans="1:24">
      <c r="D505" s="185"/>
      <c r="E505" s="185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</row>
    <row r="506" spans="1:24">
      <c r="D506" s="185"/>
      <c r="E506" s="185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</row>
    <row r="507" spans="1:24">
      <c r="D507" s="185"/>
      <c r="E507" s="185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</row>
    <row r="508" spans="1:24">
      <c r="D508" s="185"/>
      <c r="E508" s="185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</row>
    <row r="509" spans="1:24">
      <c r="D509" s="185"/>
      <c r="E509" s="185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</row>
    <row r="510" spans="1:24">
      <c r="D510" s="185"/>
      <c r="E510" s="185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</row>
    <row r="511" spans="1:24">
      <c r="D511" s="185"/>
      <c r="E511" s="185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</row>
    <row r="512" spans="1:24">
      <c r="D512" s="185"/>
      <c r="E512" s="185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</row>
    <row r="513" spans="1:24">
      <c r="D513" s="185"/>
      <c r="E513" s="185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</row>
    <row r="514" spans="1:24">
      <c r="D514" s="185"/>
      <c r="E514" s="185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</row>
    <row r="515" spans="1:24">
      <c r="D515" s="185"/>
      <c r="E515" s="185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</row>
    <row r="516" spans="1:24">
      <c r="D516" s="185"/>
      <c r="E516" s="185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</row>
    <row r="517" spans="1:24">
      <c r="D517" s="185"/>
      <c r="E517" s="185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</row>
    <row r="518" spans="1:24">
      <c r="D518" s="185"/>
      <c r="E518" s="185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</row>
    <row r="519" spans="1:24">
      <c r="D519" s="185"/>
      <c r="E519" s="185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</row>
    <row r="520" spans="1:24">
      <c r="D520" s="185"/>
      <c r="E520" s="185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</row>
    <row r="521" spans="1:24">
      <c r="D521" s="185"/>
      <c r="E521" s="185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</row>
    <row r="522" spans="1:24">
      <c r="D522" s="185"/>
      <c r="E522" s="185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</row>
    <row r="523" spans="1:24">
      <c r="D523" s="185"/>
      <c r="E523" s="185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</row>
    <row r="524" spans="1:24">
      <c r="D524" s="185"/>
      <c r="E524" s="185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</row>
    <row r="525" spans="1:24">
      <c r="D525" s="185"/>
      <c r="E525" s="185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</row>
    <row r="526" spans="1:24">
      <c r="D526" s="185"/>
      <c r="E526" s="185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</row>
    <row r="527" spans="1:24">
      <c r="D527" s="185"/>
      <c r="E527" s="185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</row>
    <row r="528" spans="1:24">
      <c r="D528" s="185"/>
      <c r="E528" s="185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</row>
    <row r="529" spans="1:24">
      <c r="D529" s="185"/>
      <c r="E529" s="185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</row>
    <row r="530" spans="1:24">
      <c r="D530" s="185"/>
      <c r="E530" s="185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</row>
    <row r="531" spans="1:24">
      <c r="D531" s="185"/>
      <c r="E531" s="185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</row>
    <row r="532" spans="1:24">
      <c r="D532" s="185"/>
      <c r="E532" s="185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</row>
    <row r="533" spans="1:24">
      <c r="D533" s="185"/>
      <c r="E533" s="185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</row>
    <row r="534" spans="1:24">
      <c r="D534" s="185"/>
      <c r="E534" s="185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</row>
    <row r="535" spans="1:24">
      <c r="D535" s="185"/>
      <c r="E535" s="185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</row>
    <row r="536" spans="1:24">
      <c r="D536" s="185"/>
      <c r="E536" s="185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</row>
    <row r="537" spans="1:24">
      <c r="D537" s="185"/>
      <c r="E537" s="185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</row>
    <row r="538" spans="1:24">
      <c r="D538" s="185"/>
      <c r="E538" s="185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</row>
    <row r="539" spans="1:24">
      <c r="D539" s="185"/>
      <c r="E539" s="185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</row>
    <row r="540" spans="1:24">
      <c r="D540" s="185"/>
      <c r="E540" s="185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</row>
    <row r="541" spans="1:24">
      <c r="D541" s="185"/>
      <c r="E541" s="185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</row>
    <row r="542" spans="1:24">
      <c r="D542" s="185"/>
      <c r="E542" s="185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</row>
    <row r="543" spans="1:24">
      <c r="D543" s="185"/>
      <c r="E543" s="185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</row>
    <row r="544" spans="1:24">
      <c r="D544" s="185"/>
      <c r="E544" s="185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</row>
    <row r="545" spans="1:24">
      <c r="D545" s="185"/>
      <c r="E545" s="185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</row>
    <row r="546" spans="1:24">
      <c r="D546" s="185"/>
      <c r="E546" s="185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</row>
    <row r="547" spans="1:24">
      <c r="D547" s="185"/>
      <c r="E547" s="185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</row>
    <row r="548" spans="1:24">
      <c r="D548" s="185"/>
      <c r="E548" s="185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</row>
    <row r="549" spans="1:24">
      <c r="D549" s="185"/>
      <c r="E549" s="185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</row>
    <row r="550" spans="1:24">
      <c r="D550" s="185"/>
      <c r="E550" s="185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</row>
    <row r="551" spans="1:24">
      <c r="D551" s="185"/>
      <c r="E551" s="185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</row>
    <row r="552" spans="1:24">
      <c r="D552" s="185"/>
      <c r="E552" s="185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</row>
    <row r="553" spans="1:24">
      <c r="D553" s="185"/>
      <c r="E553" s="185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</row>
    <row r="554" spans="1:24">
      <c r="D554" s="185"/>
      <c r="E554" s="185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</row>
    <row r="555" spans="1:24">
      <c r="D555" s="185"/>
      <c r="E555" s="185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</row>
    <row r="556" spans="1:24">
      <c r="D556" s="185"/>
      <c r="E556" s="185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</row>
    <row r="557" spans="1:24">
      <c r="D557" s="185"/>
      <c r="E557" s="185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</row>
    <row r="558" spans="1:24">
      <c r="D558" s="185"/>
      <c r="E558" s="185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</row>
    <row r="559" spans="1:24">
      <c r="D559" s="185"/>
      <c r="E559" s="185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</row>
    <row r="560" spans="1:24">
      <c r="D560" s="185"/>
      <c r="E560" s="185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</row>
    <row r="561" spans="1:24">
      <c r="D561" s="185"/>
      <c r="E561" s="185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</row>
    <row r="562" spans="1:24">
      <c r="D562" s="185"/>
      <c r="E562" s="185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</row>
    <row r="563" spans="1:24">
      <c r="D563" s="185"/>
      <c r="E563" s="185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</row>
    <row r="564" spans="1:24">
      <c r="D564" s="185"/>
      <c r="E564" s="185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</row>
    <row r="565" spans="1:24">
      <c r="D565" s="185"/>
      <c r="E565" s="185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</row>
    <row r="566" spans="1:24">
      <c r="D566" s="185"/>
      <c r="E566" s="185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</row>
    <row r="567" spans="1:24">
      <c r="D567" s="185"/>
      <c r="E567" s="185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</row>
    <row r="568" spans="1:24">
      <c r="D568" s="185"/>
      <c r="E568" s="185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</row>
    <row r="569" spans="1:24">
      <c r="D569" s="185"/>
      <c r="E569" s="185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</row>
    <row r="570" spans="1:24">
      <c r="D570" s="185"/>
      <c r="E570" s="185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</row>
    <row r="571" spans="1:24">
      <c r="D571" s="185"/>
      <c r="E571" s="185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</row>
    <row r="572" spans="1:24">
      <c r="D572" s="185"/>
      <c r="E572" s="185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</row>
    <row r="573" spans="1:24">
      <c r="D573" s="185"/>
      <c r="E573" s="185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</row>
    <row r="574" spans="1:24">
      <c r="D574" s="185"/>
      <c r="E574" s="185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</row>
    <row r="575" spans="1:24">
      <c r="D575" s="185"/>
      <c r="E575" s="185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</row>
    <row r="576" spans="1:24">
      <c r="D576" s="185"/>
      <c r="E576" s="185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</row>
    <row r="577" spans="1:24">
      <c r="D577" s="185"/>
      <c r="E577" s="185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</row>
    <row r="578" spans="1:24">
      <c r="D578" s="185"/>
      <c r="E578" s="185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</row>
    <row r="579" spans="1:24">
      <c r="D579" s="185"/>
      <c r="E579" s="185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</row>
    <row r="580" spans="1:24">
      <c r="D580" s="185"/>
      <c r="E580" s="185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</row>
    <row r="581" spans="1:24">
      <c r="D581" s="185"/>
      <c r="E581" s="185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</row>
    <row r="582" spans="1:24">
      <c r="D582" s="185"/>
      <c r="E582" s="185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</row>
    <row r="583" spans="1:24">
      <c r="D583" s="185"/>
      <c r="E583" s="185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</row>
    <row r="584" spans="1:24">
      <c r="D584" s="185"/>
      <c r="E584" s="185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</row>
    <row r="585" spans="1:24">
      <c r="D585" s="185"/>
      <c r="E585" s="185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</row>
    <row r="586" spans="1:24">
      <c r="D586" s="185"/>
      <c r="E586" s="185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</row>
    <row r="587" spans="1:24">
      <c r="D587" s="185"/>
      <c r="E587" s="185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</row>
    <row r="588" spans="1:24">
      <c r="D588" s="185"/>
      <c r="E588" s="185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</row>
    <row r="589" spans="1:24">
      <c r="D589" s="185"/>
      <c r="E589" s="185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</row>
    <row r="590" spans="1:24">
      <c r="D590" s="185"/>
      <c r="E590" s="185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</row>
    <row r="591" spans="1:24">
      <c r="D591" s="185"/>
      <c r="E591" s="185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</row>
    <row r="592" spans="1:24">
      <c r="D592" s="185"/>
      <c r="E592" s="185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</row>
    <row r="593" spans="1:24">
      <c r="D593" s="185"/>
      <c r="E593" s="185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</row>
    <row r="594" spans="1:24">
      <c r="D594" s="185"/>
      <c r="E594" s="185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</row>
    <row r="595" spans="1:24">
      <c r="D595" s="185"/>
      <c r="E595" s="185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</row>
    <row r="596" spans="1:24">
      <c r="D596" s="185"/>
      <c r="E596" s="185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</row>
    <row r="597" spans="1:24">
      <c r="D597" s="185"/>
      <c r="E597" s="185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</row>
    <row r="598" spans="1:24">
      <c r="D598" s="185"/>
      <c r="E598" s="185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</row>
    <row r="599" spans="1:24">
      <c r="D599" s="185"/>
      <c r="E599" s="185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</row>
    <row r="600" spans="1:24">
      <c r="D600" s="185"/>
      <c r="E600" s="185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</row>
    <row r="601" spans="1:24">
      <c r="D601" s="185"/>
      <c r="E601" s="185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</row>
    <row r="602" spans="1:24">
      <c r="D602" s="185"/>
      <c r="E602" s="185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</row>
    <row r="603" spans="1:24">
      <c r="D603" s="185"/>
      <c r="E603" s="185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</row>
    <row r="604" spans="1:24">
      <c r="D604" s="185"/>
      <c r="E604" s="185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</row>
    <row r="605" spans="1:24">
      <c r="D605" s="185"/>
      <c r="E605" s="185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</row>
    <row r="606" spans="1:24">
      <c r="D606" s="185"/>
      <c r="E606" s="185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</row>
    <row r="607" spans="1:24">
      <c r="D607" s="185"/>
      <c r="E607" s="185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</row>
    <row r="608" spans="1:24">
      <c r="D608" s="185"/>
      <c r="E608" s="185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</row>
    <row r="609" spans="1:24">
      <c r="D609" s="185"/>
      <c r="E609" s="185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</row>
    <row r="610" spans="1:24">
      <c r="D610" s="185"/>
      <c r="E610" s="185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</row>
    <row r="611" spans="1:24">
      <c r="D611" s="185"/>
      <c r="E611" s="185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</row>
    <row r="612" spans="1:24">
      <c r="D612" s="185"/>
      <c r="E612" s="185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</row>
    <row r="613" spans="1:24">
      <c r="D613" s="185"/>
      <c r="E613" s="185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</row>
    <row r="614" spans="1:24">
      <c r="D614" s="185"/>
      <c r="E614" s="185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</row>
    <row r="615" spans="1:24">
      <c r="D615" s="185"/>
      <c r="E615" s="185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</row>
    <row r="616" spans="1:24">
      <c r="D616" s="185"/>
      <c r="E616" s="185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</row>
    <row r="617" spans="1:24">
      <c r="D617" s="185"/>
      <c r="E617" s="185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</row>
    <row r="618" spans="1:24">
      <c r="D618" s="185"/>
      <c r="E618" s="185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</row>
    <row r="619" spans="1:24">
      <c r="D619" s="185"/>
      <c r="E619" s="185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</row>
    <row r="620" spans="1:24">
      <c r="D620" s="185"/>
      <c r="E620" s="185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</row>
    <row r="621" spans="1:24">
      <c r="D621" s="185"/>
      <c r="E621" s="185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</row>
    <row r="622" spans="1:24">
      <c r="D622" s="185"/>
      <c r="E622" s="185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</row>
    <row r="623" spans="1:24">
      <c r="D623" s="185"/>
      <c r="E623" s="185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</row>
    <row r="624" spans="1:24">
      <c r="D624" s="185"/>
      <c r="E624" s="185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</row>
    <row r="625" spans="1:24">
      <c r="D625" s="185"/>
      <c r="E625" s="185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</row>
    <row r="626" spans="1:24">
      <c r="D626" s="185"/>
      <c r="E626" s="185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</row>
    <row r="627" spans="1:24">
      <c r="D627" s="185"/>
      <c r="E627" s="185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</row>
    <row r="628" spans="1:24">
      <c r="D628" s="185"/>
      <c r="E628" s="185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</row>
    <row r="629" spans="1:24">
      <c r="D629" s="185"/>
      <c r="E629" s="185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</row>
    <row r="630" spans="1:24">
      <c r="D630" s="185"/>
      <c r="E630" s="185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</row>
    <row r="631" spans="1:24">
      <c r="D631" s="185"/>
      <c r="E631" s="185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</row>
    <row r="632" spans="1:24">
      <c r="D632" s="185"/>
      <c r="E632" s="185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</row>
    <row r="633" spans="1:24">
      <c r="D633" s="185"/>
      <c r="E633" s="185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</row>
    <row r="634" spans="1:24">
      <c r="D634" s="185"/>
      <c r="E634" s="185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</row>
    <row r="635" spans="1:24">
      <c r="D635" s="185"/>
      <c r="E635" s="185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</row>
    <row r="636" spans="1:24">
      <c r="D636" s="185"/>
      <c r="E636" s="185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</row>
    <row r="637" spans="1:24">
      <c r="D637" s="185"/>
      <c r="E637" s="185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</row>
    <row r="638" spans="1:24">
      <c r="D638" s="185"/>
      <c r="E638" s="185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</row>
    <row r="639" spans="1:24">
      <c r="D639" s="185"/>
      <c r="E639" s="185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</row>
    <row r="640" spans="1:24">
      <c r="D640" s="185"/>
      <c r="E640" s="185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</row>
    <row r="641" spans="1:24">
      <c r="D641" s="185"/>
      <c r="E641" s="185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</row>
    <row r="642" spans="1:24">
      <c r="D642" s="185"/>
      <c r="E642" s="185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</row>
    <row r="643" spans="1:24">
      <c r="D643" s="185"/>
      <c r="E643" s="185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</row>
    <row r="644" spans="1:24">
      <c r="D644" s="185"/>
      <c r="E644" s="185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</row>
    <row r="645" spans="1:24">
      <c r="D645" s="185"/>
      <c r="E645" s="185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</row>
    <row r="646" spans="1:24">
      <c r="D646" s="185"/>
      <c r="E646" s="185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</row>
    <row r="647" spans="1:24">
      <c r="D647" s="185"/>
      <c r="E647" s="185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</row>
    <row r="648" spans="1:24">
      <c r="D648" s="185"/>
      <c r="E648" s="185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</row>
    <row r="649" spans="1:24">
      <c r="D649" s="185"/>
      <c r="E649" s="185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</row>
    <row r="650" spans="1:24">
      <c r="D650" s="185"/>
      <c r="E650" s="185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</row>
    <row r="651" spans="1:24">
      <c r="D651" s="185"/>
      <c r="E651" s="185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</row>
    <row r="652" spans="1:24">
      <c r="D652" s="185"/>
      <c r="E652" s="185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</row>
    <row r="653" spans="1:24">
      <c r="D653" s="185"/>
      <c r="E653" s="185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</row>
    <row r="654" spans="1:24">
      <c r="D654" s="185"/>
      <c r="E654" s="185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</row>
    <row r="655" spans="1:24">
      <c r="D655" s="185"/>
      <c r="E655" s="185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</row>
    <row r="656" spans="1:24">
      <c r="D656" s="185"/>
      <c r="E656" s="185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</row>
    <row r="657" spans="1:24">
      <c r="D657" s="185"/>
      <c r="E657" s="185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</row>
    <row r="658" spans="1:24">
      <c r="D658" s="185"/>
      <c r="E658" s="185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</row>
    <row r="659" spans="1:24">
      <c r="D659" s="185"/>
      <c r="E659" s="185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</row>
    <row r="660" spans="1:24">
      <c r="D660" s="185"/>
      <c r="E660" s="185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</row>
    <row r="661" spans="1:24">
      <c r="D661" s="185"/>
      <c r="E661" s="185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</row>
    <row r="662" spans="1:24">
      <c r="D662" s="185"/>
      <c r="E662" s="185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</row>
    <row r="663" spans="1:24">
      <c r="D663" s="185"/>
      <c r="E663" s="185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</row>
    <row r="664" spans="1:24">
      <c r="D664" s="185"/>
      <c r="E664" s="185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</row>
    <row r="665" spans="1:24">
      <c r="D665" s="185"/>
      <c r="E665" s="185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</row>
    <row r="666" spans="1:24">
      <c r="D666" s="185"/>
      <c r="E666" s="185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</row>
    <row r="667" spans="1:24">
      <c r="D667" s="185"/>
      <c r="E667" s="185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</row>
    <row r="668" spans="1:24">
      <c r="D668" s="185"/>
      <c r="E668" s="185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</row>
    <row r="669" spans="1:24">
      <c r="D669" s="185"/>
      <c r="E669" s="185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</row>
    <row r="670" spans="1:24">
      <c r="D670" s="185"/>
      <c r="E670" s="185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</row>
    <row r="671" spans="1:24">
      <c r="D671" s="185"/>
      <c r="E671" s="185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</row>
    <row r="672" spans="1:24">
      <c r="D672" s="185"/>
      <c r="E672" s="185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</row>
    <row r="673" spans="1:24">
      <c r="D673" s="185"/>
      <c r="E673" s="185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</row>
    <row r="674" spans="1:24">
      <c r="D674" s="185"/>
      <c r="E674" s="185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</row>
    <row r="675" spans="1:24">
      <c r="D675" s="185"/>
      <c r="E675" s="185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</row>
    <row r="676" spans="1:24">
      <c r="D676" s="185"/>
      <c r="E676" s="185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</row>
    <row r="677" spans="1:24">
      <c r="D677" s="185"/>
      <c r="E677" s="185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</row>
    <row r="678" spans="1:24">
      <c r="D678" s="185"/>
      <c r="E678" s="185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</row>
    <row r="679" spans="1:24">
      <c r="D679" s="185"/>
      <c r="E679" s="185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</row>
    <row r="680" spans="1:24">
      <c r="D680" s="185"/>
      <c r="E680" s="185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</row>
    <row r="681" spans="1:24">
      <c r="D681" s="185"/>
      <c r="E681" s="185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</row>
    <row r="682" spans="1:24">
      <c r="D682" s="185"/>
      <c r="E682" s="185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</row>
    <row r="683" spans="1:24">
      <c r="D683" s="185"/>
      <c r="E683" s="185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</row>
    <row r="684" spans="1:24">
      <c r="D684" s="185"/>
      <c r="E684" s="185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</row>
    <row r="685" spans="1:24">
      <c r="D685" s="185"/>
      <c r="E685" s="185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</row>
    <row r="686" spans="1:24">
      <c r="D686" s="185"/>
      <c r="E686" s="185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</row>
    <row r="687" spans="1:24">
      <c r="D687" s="185"/>
      <c r="E687" s="185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</row>
    <row r="688" spans="1:24">
      <c r="D688" s="185"/>
      <c r="E688" s="185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</row>
    <row r="689" spans="1:24">
      <c r="D689" s="185"/>
      <c r="E689" s="185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</row>
    <row r="690" spans="1:24">
      <c r="D690" s="185"/>
      <c r="E690" s="185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</row>
    <row r="691" spans="1:24">
      <c r="D691" s="185"/>
      <c r="E691" s="185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</row>
    <row r="692" spans="1:24">
      <c r="D692" s="185"/>
      <c r="E692" s="185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</row>
    <row r="693" spans="1:24">
      <c r="D693" s="185"/>
      <c r="E693" s="185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</row>
    <row r="694" spans="1:24">
      <c r="D694" s="185"/>
      <c r="E694" s="185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</row>
    <row r="695" spans="1:24">
      <c r="D695" s="185"/>
      <c r="E695" s="185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</row>
    <row r="696" spans="1:24">
      <c r="D696" s="185"/>
      <c r="E696" s="185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</row>
    <row r="697" spans="1:24">
      <c r="D697" s="185"/>
      <c r="E697" s="185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</row>
    <row r="698" spans="1:24">
      <c r="D698" s="185"/>
      <c r="E698" s="185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</row>
    <row r="699" spans="1:24">
      <c r="D699" s="185"/>
      <c r="E699" s="185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</row>
    <row r="700" spans="1:24">
      <c r="D700" s="185"/>
      <c r="E700" s="185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</row>
    <row r="701" spans="1:24">
      <c r="D701" s="185"/>
      <c r="E701" s="185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</row>
    <row r="702" spans="1:24">
      <c r="D702" s="185"/>
      <c r="E702" s="185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</row>
    <row r="703" spans="1:24">
      <c r="D703" s="185"/>
      <c r="E703" s="185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</row>
    <row r="704" spans="1:24">
      <c r="D704" s="185"/>
      <c r="E704" s="185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</row>
    <row r="705" spans="1:24">
      <c r="D705" s="185"/>
      <c r="E705" s="185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</row>
    <row r="706" spans="1:24">
      <c r="D706" s="185"/>
      <c r="E706" s="185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</row>
    <row r="707" spans="1:24">
      <c r="D707" s="185"/>
      <c r="E707" s="185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</row>
    <row r="708" spans="1:24">
      <c r="D708" s="185"/>
      <c r="E708" s="185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</row>
    <row r="709" spans="1:24">
      <c r="D709" s="185"/>
      <c r="E709" s="185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</row>
    <row r="710" spans="1:24">
      <c r="D710" s="185"/>
      <c r="E710" s="185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</row>
    <row r="711" spans="1:24">
      <c r="D711" s="185"/>
      <c r="E711" s="185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</row>
    <row r="712" spans="1:24">
      <c r="D712" s="185"/>
      <c r="E712" s="185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</row>
    <row r="713" spans="1:24">
      <c r="D713" s="185"/>
      <c r="E713" s="185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</row>
    <row r="714" spans="1:24">
      <c r="D714" s="185"/>
      <c r="E714" s="185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</row>
    <row r="715" spans="1:24">
      <c r="D715" s="185"/>
      <c r="E715" s="185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</row>
    <row r="716" spans="1:24">
      <c r="D716" s="185"/>
      <c r="E716" s="185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</row>
    <row r="717" spans="1:24">
      <c r="D717" s="185"/>
      <c r="E717" s="185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</row>
    <row r="718" spans="1:24">
      <c r="D718" s="185"/>
      <c r="E718" s="185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</row>
    <row r="719" spans="1:24">
      <c r="D719" s="185"/>
      <c r="E719" s="185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</row>
    <row r="720" spans="1:24">
      <c r="D720" s="185"/>
      <c r="E720" s="185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</row>
    <row r="721" spans="1:24">
      <c r="D721" s="185"/>
      <c r="E721" s="185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</row>
    <row r="722" spans="1:24">
      <c r="D722" s="185"/>
      <c r="E722" s="185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</row>
    <row r="723" spans="1:24">
      <c r="D723" s="185"/>
      <c r="E723" s="185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</row>
    <row r="724" spans="1:24">
      <c r="D724" s="185"/>
      <c r="E724" s="185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</row>
    <row r="725" spans="1:24">
      <c r="D725" s="185"/>
      <c r="E725" s="185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</row>
    <row r="726" spans="1:24">
      <c r="D726" s="185"/>
      <c r="E726" s="185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</row>
    <row r="727" spans="1:24">
      <c r="D727" s="185"/>
      <c r="E727" s="185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</row>
    <row r="728" spans="1:24">
      <c r="D728" s="185"/>
      <c r="E728" s="185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</row>
    <row r="729" spans="1:24">
      <c r="D729" s="185"/>
      <c r="E729" s="185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</row>
    <row r="730" spans="1:24">
      <c r="D730" s="185"/>
      <c r="E730" s="185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</row>
    <row r="731" spans="1:24">
      <c r="D731" s="185"/>
      <c r="E731" s="185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</row>
    <row r="732" spans="1:24">
      <c r="D732" s="185"/>
      <c r="E732" s="185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</row>
    <row r="733" spans="1:24">
      <c r="D733" s="185"/>
      <c r="E733" s="185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</row>
    <row r="734" spans="1:24">
      <c r="D734" s="185"/>
      <c r="E734" s="185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</row>
    <row r="735" spans="1:24">
      <c r="D735" s="185"/>
      <c r="E735" s="185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</row>
    <row r="736" spans="1:24">
      <c r="D736" s="185"/>
      <c r="E736" s="185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</row>
    <row r="737" spans="1:24">
      <c r="D737" s="185"/>
      <c r="E737" s="185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</row>
    <row r="738" spans="1:24">
      <c r="D738" s="185"/>
      <c r="E738" s="185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</row>
    <row r="739" spans="1:24">
      <c r="D739" s="185"/>
      <c r="E739" s="185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</row>
    <row r="740" spans="1:24">
      <c r="D740" s="185"/>
      <c r="E740" s="185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</row>
    <row r="741" spans="1:24">
      <c r="D741" s="185"/>
      <c r="E741" s="185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</row>
    <row r="742" spans="1:24">
      <c r="D742" s="185"/>
      <c r="E742" s="185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</row>
    <row r="743" spans="1:24">
      <c r="D743" s="185"/>
      <c r="E743" s="185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</row>
    <row r="744" spans="1:24">
      <c r="D744" s="185"/>
      <c r="E744" s="185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</row>
    <row r="745" spans="1:24">
      <c r="D745" s="185"/>
      <c r="E745" s="185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</row>
    <row r="746" spans="1:24">
      <c r="D746" s="185"/>
      <c r="E746" s="185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</row>
    <row r="747" spans="1:24">
      <c r="D747" s="185"/>
      <c r="E747" s="185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</row>
    <row r="748" spans="1:24">
      <c r="D748" s="185"/>
      <c r="E748" s="185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</row>
    <row r="749" spans="1:24">
      <c r="D749" s="185"/>
      <c r="E749" s="185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</row>
    <row r="750" spans="1:24">
      <c r="D750" s="185"/>
      <c r="E750" s="185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</row>
    <row r="751" spans="1:24">
      <c r="D751" s="185"/>
      <c r="E751" s="185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</row>
    <row r="752" spans="1:24">
      <c r="D752" s="185"/>
      <c r="E752" s="185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</row>
    <row r="753" spans="1:24">
      <c r="D753" s="185"/>
      <c r="E753" s="185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</row>
    <row r="754" spans="1:24">
      <c r="D754" s="185"/>
      <c r="E754" s="185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</row>
    <row r="755" spans="1:24">
      <c r="D755" s="185"/>
      <c r="E755" s="185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</row>
    <row r="756" spans="1:24">
      <c r="D756" s="185"/>
      <c r="E756" s="185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</row>
    <row r="757" spans="1:24">
      <c r="D757" s="185"/>
      <c r="E757" s="185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</row>
    <row r="758" spans="1:24">
      <c r="D758" s="185"/>
      <c r="E758" s="185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</row>
    <row r="759" spans="1:24">
      <c r="D759" s="185"/>
      <c r="E759" s="185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</row>
    <row r="760" spans="1:24">
      <c r="D760" s="185"/>
      <c r="E760" s="185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</row>
    <row r="761" spans="1:24">
      <c r="D761" s="185"/>
      <c r="E761" s="185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</row>
    <row r="762" spans="1:24">
      <c r="D762" s="185"/>
      <c r="E762" s="185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</row>
    <row r="763" spans="1:24">
      <c r="D763" s="185"/>
      <c r="E763" s="185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</row>
    <row r="764" spans="1:24">
      <c r="D764" s="185"/>
      <c r="E764" s="185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</row>
    <row r="765" spans="1:24">
      <c r="D765" s="185"/>
      <c r="E765" s="185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</row>
    <row r="766" spans="1:24">
      <c r="D766" s="185"/>
      <c r="E766" s="185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</row>
    <row r="767" spans="1:24">
      <c r="D767" s="185"/>
      <c r="E767" s="185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</row>
    <row r="768" spans="1:24">
      <c r="D768" s="185"/>
      <c r="E768" s="185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</row>
    <row r="769" spans="1:24">
      <c r="D769" s="185"/>
      <c r="E769" s="185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</row>
    <row r="770" spans="1:24">
      <c r="D770" s="185"/>
      <c r="E770" s="185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</row>
    <row r="771" spans="1:24">
      <c r="D771" s="185"/>
      <c r="E771" s="185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</row>
    <row r="772" spans="1:24">
      <c r="D772" s="185"/>
      <c r="E772" s="185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</row>
    <row r="773" spans="1:24">
      <c r="D773" s="185"/>
      <c r="E773" s="185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</row>
    <row r="774" spans="1:24">
      <c r="D774" s="185"/>
      <c r="E774" s="185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</row>
    <row r="775" spans="1:24">
      <c r="D775" s="185"/>
      <c r="E775" s="185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</row>
    <row r="776" spans="1:24">
      <c r="D776" s="185"/>
      <c r="E776" s="185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</row>
    <row r="777" spans="1:24">
      <c r="D777" s="185"/>
      <c r="E777" s="185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</row>
    <row r="778" spans="1:24">
      <c r="D778" s="185"/>
      <c r="E778" s="185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</row>
    <row r="779" spans="1:24">
      <c r="D779" s="185"/>
      <c r="E779" s="185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</row>
    <row r="780" spans="1:24">
      <c r="D780" s="185"/>
      <c r="E780" s="185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</row>
    <row r="781" spans="1:24">
      <c r="D781" s="185"/>
      <c r="E781" s="185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</row>
    <row r="782" spans="1:24">
      <c r="D782" s="185"/>
      <c r="E782" s="185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</row>
    <row r="783" spans="1:24">
      <c r="D783" s="185"/>
      <c r="E783" s="185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</row>
    <row r="784" spans="1:24">
      <c r="D784" s="185"/>
      <c r="E784" s="185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</row>
    <row r="785" spans="1:24">
      <c r="D785" s="185"/>
      <c r="E785" s="185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</row>
    <row r="786" spans="1:24">
      <c r="D786" s="185"/>
      <c r="E786" s="185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</row>
    <row r="787" spans="1:24">
      <c r="D787" s="185"/>
      <c r="E787" s="185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</row>
    <row r="788" spans="1:24">
      <c r="D788" s="185"/>
      <c r="E788" s="185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</row>
    <row r="789" spans="1:24">
      <c r="D789" s="185"/>
      <c r="E789" s="185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</row>
    <row r="790" spans="1:24">
      <c r="D790" s="185"/>
      <c r="E790" s="185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</row>
    <row r="791" spans="1:24">
      <c r="D791" s="185"/>
      <c r="E791" s="185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</row>
    <row r="792" spans="1:24">
      <c r="D792" s="185"/>
      <c r="E792" s="185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</row>
    <row r="793" spans="1:24">
      <c r="D793" s="185"/>
      <c r="E793" s="185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</row>
    <row r="794" spans="1:24">
      <c r="D794" s="185"/>
      <c r="E794" s="185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</row>
    <row r="795" spans="1:24">
      <c r="D795" s="185"/>
      <c r="E795" s="185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</row>
    <row r="796" spans="1:24">
      <c r="D796" s="185"/>
      <c r="E796" s="185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</row>
    <row r="797" spans="1:24">
      <c r="D797" s="185"/>
      <c r="E797" s="185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</row>
    <row r="798" spans="1:24">
      <c r="D798" s="185"/>
      <c r="E798" s="185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</row>
    <row r="799" spans="1:24">
      <c r="D799" s="185"/>
      <c r="E799" s="185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</row>
    <row r="800" spans="1:24">
      <c r="D800" s="185"/>
      <c r="E800" s="185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</row>
    <row r="801" spans="1:24">
      <c r="D801" s="185"/>
      <c r="E801" s="185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</row>
    <row r="802" spans="1:24">
      <c r="D802" s="185"/>
      <c r="E802" s="185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</row>
    <row r="803" spans="1:24">
      <c r="D803" s="185"/>
      <c r="E803" s="185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</row>
    <row r="804" spans="1:24">
      <c r="D804" s="185"/>
      <c r="E804" s="185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</row>
    <row r="805" spans="1:24">
      <c r="D805" s="185"/>
      <c r="E805" s="185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</row>
    <row r="806" spans="1:24">
      <c r="D806" s="185"/>
      <c r="E806" s="185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</row>
    <row r="807" spans="1:24">
      <c r="D807" s="185"/>
      <c r="E807" s="185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</row>
    <row r="808" spans="1:24">
      <c r="D808" s="185"/>
      <c r="E808" s="185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</row>
    <row r="809" spans="1:24">
      <c r="D809" s="185"/>
      <c r="E809" s="185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</row>
    <row r="810" spans="1:24">
      <c r="D810" s="185"/>
      <c r="E810" s="185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</row>
    <row r="811" spans="1:24">
      <c r="D811" s="185"/>
      <c r="E811" s="185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</row>
    <row r="812" spans="1:24">
      <c r="D812" s="185"/>
      <c r="E812" s="185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</row>
    <row r="813" spans="1:24">
      <c r="D813" s="185"/>
      <c r="E813" s="185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</row>
    <row r="814" spans="1:24">
      <c r="D814" s="185"/>
      <c r="E814" s="185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</row>
    <row r="815" spans="1:24">
      <c r="D815" s="185"/>
      <c r="E815" s="185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</row>
    <row r="816" spans="1:24">
      <c r="D816" s="185"/>
      <c r="E816" s="185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</row>
    <row r="817" spans="1:24">
      <c r="D817" s="185"/>
      <c r="E817" s="185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</row>
    <row r="818" spans="1:24">
      <c r="D818" s="185"/>
      <c r="E818" s="185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</row>
    <row r="819" spans="1:24">
      <c r="D819" s="185"/>
      <c r="E819" s="185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</row>
    <row r="820" spans="1:24">
      <c r="D820" s="185"/>
      <c r="E820" s="185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</row>
    <row r="821" spans="1:24">
      <c r="D821" s="185"/>
      <c r="E821" s="185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</row>
    <row r="822" spans="1:24">
      <c r="D822" s="185"/>
      <c r="E822" s="185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</row>
    <row r="823" spans="1:24">
      <c r="D823" s="185"/>
      <c r="E823" s="185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</row>
    <row r="824" spans="1:24">
      <c r="D824" s="185"/>
      <c r="E824" s="185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</row>
    <row r="825" spans="1:24">
      <c r="D825" s="185"/>
      <c r="E825" s="185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</row>
    <row r="826" spans="1:24">
      <c r="D826" s="185"/>
      <c r="E826" s="185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</row>
    <row r="827" spans="1:24">
      <c r="D827" s="185"/>
      <c r="E827" s="185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</row>
    <row r="828" spans="1:24">
      <c r="D828" s="185"/>
      <c r="E828" s="185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</row>
    <row r="829" spans="1:24">
      <c r="D829" s="185"/>
      <c r="E829" s="185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</row>
    <row r="830" spans="1:24">
      <c r="D830" s="185"/>
      <c r="E830" s="185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</row>
    <row r="831" spans="1:24">
      <c r="D831" s="185"/>
      <c r="E831" s="185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</row>
    <row r="832" spans="1:24">
      <c r="D832" s="185"/>
      <c r="E832" s="185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</row>
    <row r="833" spans="1:24">
      <c r="D833" s="185"/>
      <c r="E833" s="185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</row>
    <row r="834" spans="1:24">
      <c r="D834" s="185"/>
      <c r="E834" s="185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</row>
    <row r="835" spans="1:24">
      <c r="D835" s="185"/>
      <c r="E835" s="185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</row>
    <row r="836" spans="1:24">
      <c r="D836" s="185"/>
      <c r="E836" s="185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</row>
    <row r="837" spans="1:24">
      <c r="D837" s="185"/>
      <c r="E837" s="185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</row>
    <row r="838" spans="1:24">
      <c r="D838" s="185"/>
      <c r="E838" s="185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</row>
    <row r="839" spans="1:24">
      <c r="D839" s="185"/>
      <c r="E839" s="185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</row>
    <row r="840" spans="1:24">
      <c r="D840" s="185"/>
      <c r="E840" s="185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</row>
    <row r="841" spans="1:24">
      <c r="D841" s="185"/>
      <c r="E841" s="185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</row>
    <row r="842" spans="1:24">
      <c r="D842" s="185"/>
      <c r="E842" s="185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</row>
    <row r="843" spans="1:24">
      <c r="D843" s="185"/>
      <c r="E843" s="185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</row>
    <row r="844" spans="1:24">
      <c r="D844" s="185"/>
      <c r="E844" s="185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</row>
    <row r="845" spans="1:24">
      <c r="D845" s="185"/>
      <c r="E845" s="185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</row>
    <row r="846" spans="1:24">
      <c r="D846" s="185"/>
      <c r="E846" s="185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</row>
    <row r="847" spans="1:24">
      <c r="D847" s="185"/>
      <c r="E847" s="185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</row>
    <row r="848" spans="1:24">
      <c r="D848" s="185"/>
      <c r="E848" s="185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</row>
    <row r="849" spans="1:24">
      <c r="D849" s="185"/>
      <c r="E849" s="185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</row>
    <row r="850" spans="1:24">
      <c r="D850" s="185"/>
      <c r="E850" s="185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</row>
    <row r="851" spans="1:24">
      <c r="D851" s="185"/>
      <c r="E851" s="185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</row>
    <row r="852" spans="1:24">
      <c r="D852" s="185"/>
      <c r="E852" s="185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</row>
    <row r="853" spans="1:24">
      <c r="D853" s="185"/>
      <c r="E853" s="185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</row>
    <row r="854" spans="1:24">
      <c r="D854" s="185"/>
      <c r="E854" s="185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</row>
    <row r="855" spans="1:24">
      <c r="D855" s="185"/>
      <c r="E855" s="185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</row>
    <row r="856" spans="1:24">
      <c r="D856" s="185"/>
      <c r="E856" s="185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</row>
    <row r="857" spans="1:24">
      <c r="D857" s="185"/>
      <c r="E857" s="185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</row>
    <row r="858" spans="1:24">
      <c r="D858" s="185"/>
      <c r="E858" s="185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</row>
    <row r="859" spans="1:24">
      <c r="D859" s="185"/>
      <c r="E859" s="185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</row>
    <row r="860" spans="1:24">
      <c r="D860" s="185"/>
      <c r="E860" s="185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</row>
    <row r="861" spans="1:24">
      <c r="D861" s="185"/>
      <c r="E861" s="185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</row>
    <row r="862" spans="1:24">
      <c r="D862" s="185"/>
      <c r="E862" s="185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</row>
    <row r="863" spans="1:24">
      <c r="D863" s="185"/>
      <c r="E863" s="185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</row>
    <row r="864" spans="1:24">
      <c r="D864" s="185"/>
      <c r="E864" s="185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</row>
    <row r="865" spans="1:24">
      <c r="D865" s="185"/>
      <c r="E865" s="185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</row>
    <row r="866" spans="1:24">
      <c r="D866" s="185"/>
      <c r="E866" s="185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</row>
    <row r="867" spans="1:24">
      <c r="D867" s="185"/>
      <c r="E867" s="185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</row>
    <row r="868" spans="1:24">
      <c r="D868" s="185"/>
      <c r="E868" s="185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</row>
    <row r="869" spans="1:24">
      <c r="D869" s="185"/>
      <c r="E869" s="185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</row>
    <row r="870" spans="1:24">
      <c r="D870" s="185"/>
      <c r="E870" s="185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</row>
    <row r="871" spans="1:24">
      <c r="D871" s="185"/>
      <c r="E871" s="185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</row>
    <row r="872" spans="1:24">
      <c r="D872" s="185"/>
      <c r="E872" s="185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</row>
    <row r="873" spans="1:24">
      <c r="D873" s="185"/>
      <c r="E873" s="185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</row>
    <row r="874" spans="1:24">
      <c r="D874" s="185"/>
      <c r="E874" s="185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</row>
    <row r="875" spans="1:24">
      <c r="D875" s="185"/>
      <c r="E875" s="185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</row>
    <row r="876" spans="1:24">
      <c r="D876" s="185"/>
      <c r="E876" s="185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</row>
    <row r="877" spans="1:24">
      <c r="D877" s="185"/>
      <c r="E877" s="185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</row>
    <row r="878" spans="1:24">
      <c r="D878" s="185"/>
      <c r="E878" s="185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</row>
    <row r="879" spans="1:24">
      <c r="D879" s="185"/>
      <c r="E879" s="185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</row>
    <row r="880" spans="1:24">
      <c r="D880" s="185"/>
      <c r="E880" s="185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</row>
    <row r="881" spans="1:24">
      <c r="D881" s="185"/>
      <c r="E881" s="185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</row>
    <row r="882" spans="1:24">
      <c r="D882" s="185"/>
      <c r="E882" s="185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</row>
    <row r="883" spans="1:24">
      <c r="D883" s="185"/>
      <c r="E883" s="185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</row>
    <row r="884" spans="1:24">
      <c r="D884" s="185"/>
      <c r="E884" s="185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</row>
    <row r="885" spans="1:24">
      <c r="D885" s="185"/>
      <c r="E885" s="185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</row>
    <row r="886" spans="1:24">
      <c r="D886" s="185"/>
      <c r="E886" s="185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</row>
    <row r="887" spans="1:24">
      <c r="D887" s="185"/>
      <c r="E887" s="185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</row>
    <row r="888" spans="1:24">
      <c r="D888" s="185"/>
      <c r="E888" s="185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</row>
    <row r="889" spans="1:24">
      <c r="D889" s="185"/>
      <c r="E889" s="185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</row>
    <row r="890" spans="1:24">
      <c r="D890" s="185"/>
      <c r="E890" s="185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</row>
    <row r="891" spans="1:24">
      <c r="D891" s="185"/>
      <c r="E891" s="185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</row>
    <row r="892" spans="1:24">
      <c r="D892" s="185"/>
      <c r="E892" s="185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</row>
    <row r="893" spans="1:24">
      <c r="D893" s="185"/>
      <c r="E893" s="185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</row>
    <row r="894" spans="1:24">
      <c r="D894" s="185"/>
      <c r="E894" s="185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</row>
    <row r="895" spans="1:24">
      <c r="D895" s="185"/>
      <c r="E895" s="185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</row>
    <row r="896" spans="1:24">
      <c r="D896" s="185"/>
      <c r="E896" s="185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</row>
    <row r="897" spans="1:24">
      <c r="D897" s="185"/>
      <c r="E897" s="185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</row>
    <row r="898" spans="1:24">
      <c r="D898" s="185"/>
      <c r="E898" s="185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</row>
    <row r="899" spans="1:24">
      <c r="D899" s="185"/>
      <c r="E899" s="185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</row>
    <row r="900" spans="1:24">
      <c r="D900" s="185"/>
      <c r="E900" s="185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</row>
    <row r="901" spans="1:24">
      <c r="D901" s="185"/>
      <c r="E901" s="185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</row>
    <row r="902" spans="1:24">
      <c r="D902" s="185"/>
      <c r="E902" s="185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</row>
    <row r="903" spans="1:24">
      <c r="D903" s="185"/>
      <c r="E903" s="185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</row>
    <row r="904" spans="1:24">
      <c r="D904" s="185"/>
      <c r="E904" s="185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</row>
    <row r="905" spans="1:24">
      <c r="D905" s="185"/>
      <c r="E905" s="185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</row>
    <row r="906" spans="1:24">
      <c r="D906" s="185"/>
      <c r="E906" s="185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</row>
    <row r="907" spans="1:24">
      <c r="D907" s="185"/>
      <c r="E907" s="185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</row>
    <row r="908" spans="1:24">
      <c r="D908" s="185"/>
      <c r="E908" s="185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</row>
    <row r="909" spans="1:24">
      <c r="D909" s="185"/>
      <c r="E909" s="185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</row>
    <row r="910" spans="1:24">
      <c r="D910" s="185"/>
      <c r="E910" s="185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</row>
    <row r="911" spans="1:24">
      <c r="D911" s="185"/>
      <c r="E911" s="185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</row>
    <row r="912" spans="1:24">
      <c r="D912" s="185"/>
      <c r="E912" s="185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</row>
    <row r="913" spans="1:24">
      <c r="D913" s="185"/>
      <c r="E913" s="185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</row>
    <row r="914" spans="1:24">
      <c r="D914" s="185"/>
      <c r="E914" s="185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</row>
    <row r="915" spans="1:24">
      <c r="D915" s="185"/>
      <c r="E915" s="185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</row>
    <row r="916" spans="1:24">
      <c r="D916" s="185"/>
      <c r="E916" s="185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</row>
    <row r="917" spans="1:24">
      <c r="D917" s="185"/>
      <c r="E917" s="185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</row>
    <row r="918" spans="1:24">
      <c r="D918" s="185"/>
      <c r="E918" s="185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</row>
    <row r="919" spans="1:24">
      <c r="D919" s="185"/>
      <c r="E919" s="185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</row>
    <row r="920" spans="1:24">
      <c r="D920" s="185"/>
      <c r="E920" s="185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</row>
    <row r="921" spans="1:24">
      <c r="D921" s="185"/>
      <c r="E921" s="185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</row>
    <row r="922" spans="1:24">
      <c r="D922" s="185"/>
      <c r="E922" s="185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</row>
    <row r="923" spans="1:24">
      <c r="D923" s="185"/>
      <c r="E923" s="185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</row>
    <row r="924" spans="1:24">
      <c r="D924" s="185"/>
      <c r="E924" s="185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</row>
    <row r="925" spans="1:24">
      <c r="D925" s="185"/>
      <c r="E925" s="185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</row>
    <row r="926" spans="1:24">
      <c r="D926" s="185"/>
      <c r="E926" s="185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</row>
    <row r="927" spans="1:24">
      <c r="D927" s="185"/>
      <c r="E927" s="185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</row>
    <row r="928" spans="1:24">
      <c r="D928" s="185"/>
      <c r="E928" s="185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</row>
    <row r="929" spans="1:24">
      <c r="D929" s="185"/>
      <c r="E929" s="185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</row>
    <row r="930" spans="1:24">
      <c r="D930" s="185"/>
      <c r="E930" s="185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</row>
    <row r="931" spans="1:24">
      <c r="D931" s="185"/>
      <c r="E931" s="185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</row>
    <row r="932" spans="1:24">
      <c r="D932" s="185"/>
      <c r="E932" s="185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</row>
    <row r="933" spans="1:24">
      <c r="D933" s="185"/>
      <c r="E933" s="185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</row>
    <row r="934" spans="1:24">
      <c r="D934" s="185"/>
      <c r="E934" s="185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</row>
    <row r="935" spans="1:24">
      <c r="D935" s="185"/>
      <c r="E935" s="185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</row>
    <row r="936" spans="1:24">
      <c r="D936" s="185"/>
      <c r="E936" s="185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</row>
    <row r="937" spans="1:24">
      <c r="D937" s="185"/>
      <c r="E937" s="185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</row>
    <row r="938" spans="1:24">
      <c r="D938" s="185"/>
      <c r="E938" s="185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</row>
    <row r="939" spans="1:24">
      <c r="D939" s="185"/>
      <c r="E939" s="185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</row>
    <row r="940" spans="1:24">
      <c r="D940" s="185"/>
      <c r="E940" s="185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</row>
    <row r="941" spans="1:24">
      <c r="D941" s="185"/>
      <c r="E941" s="185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</row>
    <row r="942" spans="1:24">
      <c r="D942" s="185"/>
      <c r="E942" s="185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</row>
    <row r="943" spans="1:24">
      <c r="D943" s="185"/>
      <c r="E943" s="185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</row>
    <row r="944" spans="1:24">
      <c r="D944" s="185"/>
      <c r="E944" s="185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</row>
    <row r="945" spans="1:24">
      <c r="D945" s="185"/>
      <c r="E945" s="185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</row>
    <row r="946" spans="1:24">
      <c r="D946" s="185"/>
      <c r="E946" s="185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</row>
    <row r="947" spans="1:24">
      <c r="D947" s="185"/>
      <c r="E947" s="185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</row>
    <row r="948" spans="1:24">
      <c r="D948" s="185"/>
      <c r="E948" s="185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</row>
    <row r="949" spans="1:24">
      <c r="D949" s="185"/>
      <c r="E949" s="185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</row>
    <row r="950" spans="1:24">
      <c r="D950" s="185"/>
      <c r="E950" s="185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</row>
    <row r="951" spans="1:24">
      <c r="D951" s="185"/>
      <c r="E951" s="185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</row>
    <row r="952" spans="1:24">
      <c r="D952" s="185"/>
      <c r="E952" s="185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</row>
    <row r="953" spans="1:24">
      <c r="D953" s="185"/>
      <c r="E953" s="185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</row>
    <row r="954" spans="1:24">
      <c r="D954" s="185"/>
      <c r="E954" s="185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</row>
    <row r="955" spans="1:24">
      <c r="D955" s="185"/>
      <c r="E955" s="185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</row>
    <row r="956" spans="1:24">
      <c r="D956" s="185"/>
      <c r="E956" s="185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</row>
    <row r="957" spans="1:24">
      <c r="D957" s="185"/>
      <c r="E957" s="185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</row>
    <row r="958" spans="1:24">
      <c r="D958" s="185"/>
      <c r="E958" s="185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</row>
    <row r="959" spans="1:24">
      <c r="D959" s="185"/>
      <c r="E959" s="185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</row>
    <row r="960" spans="1:24">
      <c r="D960" s="185"/>
      <c r="E960" s="185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</row>
    <row r="961" spans="1:24">
      <c r="D961" s="185"/>
      <c r="E961" s="185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</row>
    <row r="962" spans="1:24">
      <c r="D962" s="185"/>
      <c r="E962" s="185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</row>
    <row r="963" spans="1:24">
      <c r="D963" s="185"/>
      <c r="E963" s="185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</row>
    <row r="964" spans="1:24">
      <c r="D964" s="185"/>
      <c r="E964" s="185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</row>
    <row r="965" spans="1:24">
      <c r="D965" s="185"/>
      <c r="E965" s="185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</row>
    <row r="966" spans="1:24">
      <c r="D966" s="185"/>
      <c r="E966" s="185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</row>
    <row r="967" spans="1:24">
      <c r="D967" s="185"/>
      <c r="E967" s="185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</row>
    <row r="968" spans="1:24">
      <c r="D968" s="185"/>
      <c r="E968" s="185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</row>
    <row r="969" spans="1:24">
      <c r="D969" s="185"/>
      <c r="E969" s="185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</row>
    <row r="970" spans="1:24">
      <c r="D970" s="185"/>
      <c r="E970" s="185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</row>
    <row r="971" spans="1:24">
      <c r="D971" s="185"/>
      <c r="E971" s="185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</row>
    <row r="972" spans="1:24">
      <c r="D972" s="185"/>
      <c r="E972" s="185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</row>
    <row r="973" spans="1:24">
      <c r="D973" s="185"/>
      <c r="E973" s="185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</row>
    <row r="974" spans="1:24">
      <c r="D974" s="185"/>
      <c r="E974" s="185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</row>
    <row r="975" spans="1:24">
      <c r="D975" s="185"/>
      <c r="E975" s="185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</row>
    <row r="976" spans="1:24">
      <c r="D976" s="185"/>
      <c r="E976" s="185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</row>
    <row r="977" spans="1:24">
      <c r="D977" s="185"/>
      <c r="E977" s="185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</row>
    <row r="978" spans="1:24">
      <c r="D978" s="185"/>
      <c r="E978" s="185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</row>
    <row r="979" spans="1:24">
      <c r="D979" s="185"/>
      <c r="E979" s="185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</row>
    <row r="980" spans="1:24">
      <c r="D980" s="185"/>
      <c r="E980" s="185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</row>
    <row r="981" spans="1:24">
      <c r="D981" s="185"/>
      <c r="E981" s="185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</row>
    <row r="982" spans="1:24">
      <c r="D982" s="185"/>
      <c r="E982" s="185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</row>
    <row r="983" spans="1:24">
      <c r="D983" s="185"/>
      <c r="E983" s="185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</row>
    <row r="984" spans="1:24">
      <c r="D984" s="185"/>
      <c r="E984" s="185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</row>
    <row r="985" spans="1:24">
      <c r="D985" s="185"/>
      <c r="E985" s="185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</row>
    <row r="986" spans="1:24">
      <c r="D986" s="185"/>
      <c r="E986" s="185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</row>
    <row r="987" spans="1:24">
      <c r="D987" s="185"/>
      <c r="E987" s="185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</row>
    <row r="988" spans="1:24">
      <c r="D988" s="185"/>
      <c r="E988" s="185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</row>
    <row r="989" spans="1:24">
      <c r="D989" s="185"/>
      <c r="E989" s="185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</row>
    <row r="990" spans="1:24">
      <c r="D990" s="185"/>
      <c r="E990" s="185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</row>
    <row r="991" spans="1:24">
      <c r="D991" s="185"/>
      <c r="E991" s="185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</row>
    <row r="992" spans="1:24">
      <c r="D992" s="185"/>
      <c r="E992" s="185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</row>
    <row r="993" spans="1:24">
      <c r="D993" s="185"/>
      <c r="E993" s="185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</row>
    <row r="994" spans="1:24">
      <c r="D994" s="185"/>
      <c r="E994" s="185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</row>
    <row r="995" spans="1:24">
      <c r="D995" s="185"/>
      <c r="E995" s="185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</row>
    <row r="996" spans="1:24">
      <c r="D996" s="185"/>
      <c r="E996" s="185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</row>
    <row r="997" spans="1:24">
      <c r="D997" s="185"/>
      <c r="E997" s="185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</row>
    <row r="998" spans="1:24">
      <c r="D998" s="185"/>
      <c r="E998" s="185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</row>
    <row r="999" spans="1:24">
      <c r="D999" s="185"/>
      <c r="E999" s="185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</row>
    <row r="1000" spans="1:24">
      <c r="D1000" s="185"/>
      <c r="E1000" s="185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</row>
    <row r="1001" spans="1:24">
      <c r="D1001" s="185"/>
      <c r="E1001" s="185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</row>
    <row r="1002" spans="1:24">
      <c r="D1002" s="185"/>
      <c r="E1002" s="185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</row>
    <row r="1003" spans="1:24">
      <c r="D1003" s="185"/>
      <c r="E1003" s="185"/>
      <c r="H1003" s="186"/>
      <c r="I1003" s="186"/>
      <c r="J1003" s="186"/>
      <c r="K1003" s="186"/>
      <c r="L1003" s="186"/>
      <c r="M1003" s="186"/>
      <c r="N1003" s="186"/>
      <c r="O1003" s="186"/>
      <c r="P1003" s="186"/>
      <c r="Q1003" s="186"/>
      <c r="R1003" s="186"/>
      <c r="S1003" s="186"/>
      <c r="T1003" s="186"/>
    </row>
    <row r="1004" spans="1:24">
      <c r="D1004" s="185"/>
      <c r="E1004" s="185"/>
      <c r="H1004" s="186"/>
      <c r="I1004" s="186"/>
      <c r="J1004" s="186"/>
      <c r="K1004" s="186"/>
      <c r="L1004" s="186"/>
      <c r="M1004" s="186"/>
      <c r="N1004" s="186"/>
      <c r="O1004" s="186"/>
      <c r="P1004" s="186"/>
      <c r="Q1004" s="186"/>
      <c r="R1004" s="186"/>
      <c r="S1004" s="186"/>
      <c r="T1004" s="186"/>
    </row>
    <row r="1005" spans="1:24">
      <c r="D1005" s="185"/>
      <c r="E1005" s="185"/>
      <c r="H1005" s="186"/>
      <c r="I1005" s="186"/>
      <c r="J1005" s="186"/>
      <c r="K1005" s="186"/>
      <c r="L1005" s="186"/>
      <c r="M1005" s="186"/>
      <c r="N1005" s="186"/>
      <c r="O1005" s="186"/>
      <c r="P1005" s="186"/>
      <c r="Q1005" s="186"/>
      <c r="R1005" s="186"/>
      <c r="S1005" s="186"/>
      <c r="T1005" s="186"/>
    </row>
    <row r="1006" spans="1:24">
      <c r="D1006" s="185"/>
      <c r="E1006" s="185"/>
      <c r="H1006" s="186"/>
      <c r="I1006" s="186"/>
      <c r="J1006" s="186"/>
      <c r="K1006" s="186"/>
      <c r="L1006" s="186"/>
      <c r="M1006" s="186"/>
      <c r="N1006" s="186"/>
      <c r="O1006" s="186"/>
      <c r="P1006" s="186"/>
      <c r="Q1006" s="186"/>
      <c r="R1006" s="186"/>
      <c r="S1006" s="186"/>
      <c r="T1006" s="186"/>
    </row>
    <row r="1007" spans="1:24">
      <c r="D1007" s="185"/>
      <c r="E1007" s="185"/>
      <c r="H1007" s="186"/>
      <c r="I1007" s="186"/>
      <c r="J1007" s="186"/>
      <c r="K1007" s="186"/>
      <c r="L1007" s="186"/>
      <c r="M1007" s="186"/>
      <c r="N1007" s="186"/>
      <c r="O1007" s="186"/>
      <c r="P1007" s="186"/>
      <c r="Q1007" s="186"/>
      <c r="R1007" s="186"/>
      <c r="S1007" s="186"/>
      <c r="T1007" s="186"/>
    </row>
    <row r="1008" spans="1:24">
      <c r="D1008" s="185"/>
      <c r="E1008" s="185"/>
      <c r="H1008" s="186"/>
      <c r="I1008" s="186"/>
      <c r="J1008" s="186"/>
      <c r="K1008" s="186"/>
      <c r="L1008" s="186"/>
      <c r="M1008" s="186"/>
      <c r="N1008" s="186"/>
      <c r="O1008" s="186"/>
      <c r="P1008" s="186"/>
      <c r="Q1008" s="186"/>
      <c r="R1008" s="186"/>
      <c r="S1008" s="186"/>
      <c r="T1008" s="186"/>
    </row>
    <row r="1009" spans="1:24">
      <c r="D1009" s="185"/>
      <c r="E1009" s="185"/>
      <c r="H1009" s="186"/>
      <c r="I1009" s="186"/>
      <c r="J1009" s="186"/>
      <c r="K1009" s="186"/>
      <c r="L1009" s="186"/>
      <c r="M1009" s="186"/>
      <c r="N1009" s="186"/>
      <c r="O1009" s="186"/>
      <c r="P1009" s="186"/>
      <c r="Q1009" s="186"/>
      <c r="R1009" s="186"/>
      <c r="S1009" s="186"/>
      <c r="T1009" s="186"/>
    </row>
    <row r="1010" spans="1:24">
      <c r="D1010" s="185"/>
      <c r="E1010" s="185"/>
      <c r="H1010" s="186"/>
      <c r="I1010" s="186"/>
      <c r="J1010" s="186"/>
      <c r="K1010" s="186"/>
      <c r="L1010" s="186"/>
      <c r="M1010" s="186"/>
      <c r="N1010" s="186"/>
      <c r="O1010" s="186"/>
      <c r="P1010" s="186"/>
      <c r="Q1010" s="186"/>
      <c r="R1010" s="186"/>
      <c r="S1010" s="186"/>
      <c r="T1010" s="186"/>
    </row>
    <row r="1011" spans="1:24">
      <c r="D1011" s="185"/>
      <c r="E1011" s="185"/>
      <c r="H1011" s="186"/>
      <c r="I1011" s="186"/>
      <c r="J1011" s="186"/>
      <c r="K1011" s="186"/>
      <c r="L1011" s="186"/>
      <c r="M1011" s="186"/>
      <c r="N1011" s="186"/>
      <c r="O1011" s="186"/>
      <c r="P1011" s="186"/>
      <c r="Q1011" s="186"/>
      <c r="R1011" s="186"/>
      <c r="S1011" s="186"/>
      <c r="T1011" s="186"/>
    </row>
    <row r="1012" spans="1:24">
      <c r="D1012" s="185"/>
      <c r="E1012" s="185"/>
      <c r="H1012" s="186"/>
      <c r="I1012" s="186"/>
      <c r="J1012" s="186"/>
      <c r="K1012" s="186"/>
      <c r="L1012" s="186"/>
      <c r="M1012" s="186"/>
      <c r="N1012" s="186"/>
      <c r="O1012" s="186"/>
      <c r="P1012" s="186"/>
      <c r="Q1012" s="186"/>
      <c r="R1012" s="186"/>
      <c r="S1012" s="186"/>
      <c r="T1012" s="186"/>
    </row>
    <row r="1013" spans="1:24">
      <c r="D1013" s="185"/>
      <c r="E1013" s="185"/>
      <c r="H1013" s="186"/>
      <c r="I1013" s="186"/>
      <c r="J1013" s="186"/>
      <c r="K1013" s="186"/>
      <c r="L1013" s="186"/>
      <c r="M1013" s="186"/>
      <c r="N1013" s="186"/>
      <c r="O1013" s="186"/>
      <c r="P1013" s="186"/>
      <c r="Q1013" s="186"/>
      <c r="R1013" s="186"/>
      <c r="S1013" s="186"/>
      <c r="T1013" s="186"/>
    </row>
    <row r="1014" spans="1:24">
      <c r="D1014" s="185"/>
      <c r="E1014" s="185"/>
      <c r="H1014" s="186"/>
      <c r="I1014" s="186"/>
      <c r="J1014" s="186"/>
      <c r="K1014" s="186"/>
      <c r="L1014" s="186"/>
      <c r="M1014" s="186"/>
      <c r="N1014" s="186"/>
      <c r="O1014" s="186"/>
      <c r="P1014" s="186"/>
      <c r="Q1014" s="186"/>
      <c r="R1014" s="186"/>
      <c r="S1014" s="186"/>
      <c r="T1014" s="186"/>
    </row>
    <row r="1015" spans="1:24">
      <c r="D1015" s="185"/>
      <c r="E1015" s="185"/>
      <c r="H1015" s="186"/>
      <c r="I1015" s="186"/>
      <c r="J1015" s="186"/>
      <c r="K1015" s="186"/>
      <c r="L1015" s="186"/>
      <c r="M1015" s="186"/>
      <c r="N1015" s="186"/>
      <c r="O1015" s="186"/>
      <c r="P1015" s="186"/>
      <c r="Q1015" s="186"/>
      <c r="R1015" s="186"/>
      <c r="S1015" s="186"/>
      <c r="T1015" s="186"/>
    </row>
    <row r="1016" spans="1:24">
      <c r="D1016" s="185"/>
      <c r="E1016" s="185"/>
      <c r="H1016" s="186"/>
      <c r="I1016" s="186"/>
      <c r="J1016" s="186"/>
      <c r="K1016" s="186"/>
      <c r="L1016" s="186"/>
      <c r="M1016" s="186"/>
      <c r="N1016" s="186"/>
      <c r="O1016" s="186"/>
      <c r="P1016" s="186"/>
      <c r="Q1016" s="186"/>
      <c r="R1016" s="186"/>
      <c r="S1016" s="186"/>
      <c r="T1016" s="186"/>
    </row>
    <row r="1017" spans="1:24">
      <c r="D1017" s="185"/>
      <c r="E1017" s="185"/>
      <c r="H1017" s="186"/>
      <c r="I1017" s="186"/>
      <c r="J1017" s="186"/>
      <c r="K1017" s="186"/>
      <c r="L1017" s="186"/>
      <c r="M1017" s="186"/>
      <c r="N1017" s="186"/>
      <c r="O1017" s="186"/>
      <c r="P1017" s="186"/>
      <c r="Q1017" s="186"/>
      <c r="R1017" s="186"/>
      <c r="S1017" s="186"/>
      <c r="T1017" s="186"/>
    </row>
    <row r="1018" spans="1:24">
      <c r="D1018" s="185"/>
      <c r="E1018" s="185"/>
      <c r="H1018" s="186"/>
      <c r="I1018" s="186"/>
      <c r="J1018" s="186"/>
      <c r="K1018" s="186"/>
      <c r="L1018" s="186"/>
      <c r="M1018" s="186"/>
      <c r="N1018" s="186"/>
      <c r="O1018" s="186"/>
      <c r="P1018" s="186"/>
      <c r="Q1018" s="186"/>
      <c r="R1018" s="186"/>
      <c r="S1018" s="186"/>
      <c r="T1018" s="186"/>
    </row>
    <row r="1019" spans="1:24">
      <c r="D1019" s="185"/>
      <c r="E1019" s="185"/>
      <c r="H1019" s="186"/>
      <c r="I1019" s="186"/>
      <c r="J1019" s="186"/>
      <c r="K1019" s="186"/>
      <c r="L1019" s="186"/>
      <c r="M1019" s="186"/>
      <c r="N1019" s="186"/>
      <c r="O1019" s="186"/>
      <c r="P1019" s="186"/>
      <c r="Q1019" s="186"/>
      <c r="R1019" s="186"/>
      <c r="S1019" s="186"/>
      <c r="T1019" s="186"/>
    </row>
    <row r="1020" spans="1:24">
      <c r="D1020" s="185"/>
      <c r="E1020" s="185"/>
      <c r="H1020" s="186"/>
      <c r="I1020" s="186"/>
      <c r="J1020" s="186"/>
      <c r="K1020" s="186"/>
      <c r="L1020" s="186"/>
      <c r="M1020" s="186"/>
      <c r="N1020" s="186"/>
      <c r="O1020" s="186"/>
      <c r="P1020" s="186"/>
      <c r="Q1020" s="186"/>
      <c r="R1020" s="186"/>
      <c r="S1020" s="186"/>
      <c r="T1020" s="186"/>
    </row>
    <row r="1021" spans="1:24">
      <c r="D1021" s="185"/>
      <c r="E1021" s="185"/>
      <c r="H1021" s="186"/>
      <c r="I1021" s="186"/>
      <c r="J1021" s="186"/>
      <c r="K1021" s="186"/>
      <c r="L1021" s="186"/>
      <c r="M1021" s="186"/>
      <c r="N1021" s="186"/>
      <c r="O1021" s="186"/>
      <c r="P1021" s="186"/>
      <c r="Q1021" s="186"/>
      <c r="R1021" s="186"/>
      <c r="S1021" s="186"/>
      <c r="T1021" s="186"/>
    </row>
    <row r="1022" spans="1:24">
      <c r="D1022" s="185"/>
      <c r="E1022" s="185"/>
      <c r="H1022" s="186"/>
      <c r="I1022" s="186"/>
      <c r="J1022" s="186"/>
      <c r="K1022" s="186"/>
      <c r="L1022" s="186"/>
      <c r="M1022" s="186"/>
      <c r="N1022" s="186"/>
      <c r="O1022" s="186"/>
      <c r="P1022" s="186"/>
      <c r="Q1022" s="186"/>
      <c r="R1022" s="186"/>
      <c r="S1022" s="186"/>
      <c r="T1022" s="186"/>
    </row>
    <row r="1023" spans="1:24">
      <c r="D1023" s="185"/>
      <c r="E1023" s="185"/>
      <c r="H1023" s="186"/>
      <c r="I1023" s="186"/>
      <c r="J1023" s="186"/>
      <c r="K1023" s="186"/>
      <c r="L1023" s="186"/>
      <c r="M1023" s="186"/>
      <c r="N1023" s="186"/>
      <c r="O1023" s="186"/>
      <c r="P1023" s="186"/>
      <c r="Q1023" s="186"/>
      <c r="R1023" s="186"/>
      <c r="S1023" s="186"/>
      <c r="T1023" s="186"/>
    </row>
    <row r="1024" spans="1:24">
      <c r="D1024" s="185"/>
      <c r="E1024" s="185"/>
      <c r="H1024" s="186"/>
      <c r="I1024" s="186"/>
      <c r="J1024" s="186"/>
      <c r="K1024" s="186"/>
      <c r="L1024" s="186"/>
      <c r="M1024" s="186"/>
      <c r="N1024" s="186"/>
      <c r="O1024" s="186"/>
      <c r="P1024" s="186"/>
      <c r="Q1024" s="186"/>
      <c r="R1024" s="186"/>
      <c r="S1024" s="186"/>
      <c r="T1024" s="186"/>
    </row>
    <row r="1025" spans="1:24">
      <c r="D1025" s="185"/>
      <c r="E1025" s="185"/>
      <c r="H1025" s="186"/>
      <c r="I1025" s="186"/>
      <c r="J1025" s="186"/>
      <c r="K1025" s="186"/>
      <c r="L1025" s="186"/>
      <c r="M1025" s="186"/>
      <c r="N1025" s="186"/>
      <c r="O1025" s="186"/>
      <c r="P1025" s="186"/>
      <c r="Q1025" s="186"/>
      <c r="R1025" s="186"/>
      <c r="S1025" s="186"/>
      <c r="T1025" s="186"/>
    </row>
    <row r="1026" spans="1:24">
      <c r="D1026" s="185"/>
      <c r="E1026" s="185"/>
      <c r="H1026" s="186"/>
      <c r="I1026" s="186"/>
      <c r="J1026" s="186"/>
      <c r="K1026" s="186"/>
      <c r="L1026" s="186"/>
      <c r="M1026" s="186"/>
      <c r="N1026" s="186"/>
      <c r="O1026" s="186"/>
      <c r="P1026" s="186"/>
      <c r="Q1026" s="186"/>
      <c r="R1026" s="186"/>
      <c r="S1026" s="186"/>
      <c r="T1026" s="186"/>
    </row>
    <row r="1027" spans="1:24">
      <c r="D1027" s="185"/>
      <c r="E1027" s="185"/>
      <c r="H1027" s="186"/>
      <c r="I1027" s="186"/>
      <c r="J1027" s="186"/>
      <c r="K1027" s="186"/>
      <c r="L1027" s="186"/>
      <c r="M1027" s="186"/>
      <c r="N1027" s="186"/>
      <c r="O1027" s="186"/>
      <c r="P1027" s="186"/>
      <c r="Q1027" s="186"/>
      <c r="R1027" s="186"/>
      <c r="S1027" s="186"/>
      <c r="T1027" s="186"/>
    </row>
    <row r="1028" spans="1:24">
      <c r="D1028" s="185"/>
      <c r="E1028" s="185"/>
      <c r="H1028" s="186"/>
      <c r="I1028" s="186"/>
      <c r="J1028" s="186"/>
      <c r="K1028" s="186"/>
      <c r="L1028" s="186"/>
      <c r="M1028" s="186"/>
      <c r="N1028" s="186"/>
      <c r="O1028" s="186"/>
      <c r="P1028" s="186"/>
      <c r="Q1028" s="186"/>
      <c r="R1028" s="186"/>
      <c r="S1028" s="186"/>
      <c r="T1028" s="186"/>
    </row>
    <row r="1029" spans="1:24">
      <c r="D1029" s="185"/>
      <c r="E1029" s="185"/>
      <c r="H1029" s="186"/>
      <c r="I1029" s="186"/>
      <c r="J1029" s="186"/>
      <c r="K1029" s="186"/>
      <c r="L1029" s="186"/>
      <c r="M1029" s="186"/>
      <c r="N1029" s="186"/>
      <c r="O1029" s="186"/>
      <c r="P1029" s="186"/>
      <c r="Q1029" s="186"/>
      <c r="R1029" s="186"/>
      <c r="S1029" s="186"/>
      <c r="T1029" s="186"/>
    </row>
    <row r="1030" spans="1:24">
      <c r="D1030" s="185"/>
      <c r="E1030" s="185"/>
      <c r="H1030" s="186"/>
      <c r="I1030" s="186"/>
      <c r="J1030" s="186"/>
      <c r="K1030" s="186"/>
      <c r="L1030" s="186"/>
      <c r="M1030" s="186"/>
      <c r="N1030" s="186"/>
      <c r="O1030" s="186"/>
      <c r="P1030" s="186"/>
      <c r="Q1030" s="186"/>
      <c r="R1030" s="186"/>
      <c r="S1030" s="186"/>
      <c r="T1030" s="186"/>
    </row>
    <row r="1031" spans="1:24">
      <c r="D1031" s="185"/>
      <c r="E1031" s="185"/>
      <c r="H1031" s="186"/>
      <c r="I1031" s="186"/>
      <c r="J1031" s="186"/>
      <c r="K1031" s="186"/>
      <c r="L1031" s="186"/>
      <c r="M1031" s="186"/>
      <c r="N1031" s="186"/>
      <c r="O1031" s="186"/>
      <c r="P1031" s="186"/>
      <c r="Q1031" s="186"/>
      <c r="R1031" s="186"/>
      <c r="S1031" s="186"/>
      <c r="T1031" s="186"/>
    </row>
    <row r="1032" spans="1:24">
      <c r="D1032" s="185"/>
      <c r="E1032" s="185"/>
      <c r="H1032" s="186"/>
      <c r="I1032" s="186"/>
      <c r="J1032" s="186"/>
      <c r="K1032" s="186"/>
      <c r="L1032" s="186"/>
      <c r="M1032" s="186"/>
      <c r="N1032" s="186"/>
      <c r="O1032" s="186"/>
      <c r="P1032" s="186"/>
      <c r="Q1032" s="186"/>
      <c r="R1032" s="186"/>
      <c r="S1032" s="186"/>
      <c r="T1032" s="186"/>
    </row>
    <row r="1033" spans="1:24">
      <c r="D1033" s="185"/>
      <c r="E1033" s="185"/>
      <c r="H1033" s="186"/>
      <c r="I1033" s="186"/>
      <c r="J1033" s="186"/>
      <c r="K1033" s="186"/>
      <c r="L1033" s="186"/>
      <c r="M1033" s="186"/>
      <c r="N1033" s="186"/>
      <c r="O1033" s="186"/>
      <c r="P1033" s="186"/>
      <c r="Q1033" s="186"/>
      <c r="R1033" s="186"/>
      <c r="S1033" s="186"/>
      <c r="T1033" s="186"/>
    </row>
    <row r="1034" spans="1:24">
      <c r="D1034" s="185"/>
      <c r="E1034" s="185"/>
      <c r="H1034" s="186"/>
      <c r="I1034" s="186"/>
      <c r="J1034" s="186"/>
      <c r="K1034" s="186"/>
      <c r="L1034" s="186"/>
      <c r="M1034" s="186"/>
      <c r="N1034" s="186"/>
      <c r="O1034" s="186"/>
      <c r="P1034" s="186"/>
      <c r="Q1034" s="186"/>
      <c r="R1034" s="186"/>
      <c r="S1034" s="186"/>
      <c r="T1034" s="186"/>
    </row>
    <row r="1035" spans="1:24">
      <c r="D1035" s="185"/>
      <c r="E1035" s="185"/>
      <c r="H1035" s="186"/>
      <c r="I1035" s="186"/>
      <c r="J1035" s="186"/>
      <c r="K1035" s="186"/>
      <c r="L1035" s="186"/>
      <c r="M1035" s="186"/>
      <c r="N1035" s="186"/>
      <c r="O1035" s="186"/>
      <c r="P1035" s="186"/>
      <c r="Q1035" s="186"/>
      <c r="R1035" s="186"/>
      <c r="S1035" s="186"/>
      <c r="T1035" s="186"/>
    </row>
    <row r="1036" spans="1:24">
      <c r="D1036" s="185"/>
      <c r="E1036" s="185"/>
      <c r="H1036" s="186"/>
      <c r="I1036" s="186"/>
      <c r="J1036" s="186"/>
      <c r="K1036" s="186"/>
      <c r="L1036" s="186"/>
      <c r="M1036" s="186"/>
      <c r="N1036" s="186"/>
      <c r="O1036" s="186"/>
      <c r="P1036" s="186"/>
      <c r="Q1036" s="186"/>
      <c r="R1036" s="186"/>
      <c r="S1036" s="186"/>
      <c r="T1036" s="186"/>
    </row>
    <row r="1037" spans="1:24">
      <c r="D1037" s="185"/>
      <c r="E1037" s="185"/>
      <c r="H1037" s="186"/>
      <c r="I1037" s="186"/>
      <c r="J1037" s="186"/>
      <c r="K1037" s="186"/>
      <c r="L1037" s="186"/>
      <c r="M1037" s="186"/>
      <c r="N1037" s="186"/>
      <c r="O1037" s="186"/>
      <c r="P1037" s="186"/>
      <c r="Q1037" s="186"/>
      <c r="R1037" s="186"/>
      <c r="S1037" s="186"/>
      <c r="T1037" s="186"/>
    </row>
    <row r="1038" spans="1:24">
      <c r="D1038" s="185"/>
      <c r="E1038" s="185"/>
      <c r="H1038" s="186"/>
      <c r="I1038" s="186"/>
      <c r="J1038" s="186"/>
      <c r="K1038" s="186"/>
      <c r="L1038" s="186"/>
      <c r="M1038" s="186"/>
      <c r="N1038" s="186"/>
      <c r="O1038" s="186"/>
      <c r="P1038" s="186"/>
      <c r="Q1038" s="186"/>
      <c r="R1038" s="186"/>
      <c r="S1038" s="186"/>
      <c r="T1038" s="186"/>
    </row>
    <row r="1039" spans="1:24">
      <c r="D1039" s="185"/>
      <c r="E1039" s="185"/>
      <c r="H1039" s="186"/>
      <c r="I1039" s="186"/>
      <c r="J1039" s="186"/>
      <c r="K1039" s="186"/>
      <c r="L1039" s="186"/>
      <c r="M1039" s="186"/>
      <c r="N1039" s="186"/>
      <c r="O1039" s="186"/>
      <c r="P1039" s="186"/>
      <c r="Q1039" s="186"/>
      <c r="R1039" s="186"/>
      <c r="S1039" s="186"/>
      <c r="T1039" s="186"/>
    </row>
    <row r="1040" spans="1:24">
      <c r="D1040" s="185"/>
      <c r="E1040" s="185"/>
      <c r="H1040" s="186"/>
      <c r="I1040" s="186"/>
      <c r="J1040" s="186"/>
      <c r="K1040" s="186"/>
      <c r="L1040" s="186"/>
      <c r="M1040" s="186"/>
      <c r="N1040" s="186"/>
      <c r="O1040" s="186"/>
      <c r="P1040" s="186"/>
      <c r="Q1040" s="186"/>
      <c r="R1040" s="186"/>
      <c r="S1040" s="186"/>
      <c r="T1040" s="186"/>
    </row>
    <row r="1041" spans="1:24">
      <c r="D1041" s="185"/>
      <c r="E1041" s="185"/>
      <c r="H1041" s="186"/>
      <c r="I1041" s="186"/>
      <c r="J1041" s="186"/>
      <c r="K1041" s="186"/>
      <c r="L1041" s="186"/>
      <c r="M1041" s="186"/>
      <c r="N1041" s="186"/>
      <c r="O1041" s="186"/>
      <c r="P1041" s="186"/>
      <c r="Q1041" s="186"/>
      <c r="R1041" s="186"/>
      <c r="S1041" s="186"/>
      <c r="T1041" s="186"/>
    </row>
    <row r="1042" spans="1:24">
      <c r="D1042" s="185"/>
      <c r="E1042" s="185"/>
      <c r="H1042" s="186"/>
      <c r="I1042" s="186"/>
      <c r="J1042" s="186"/>
      <c r="K1042" s="186"/>
      <c r="L1042" s="186"/>
      <c r="M1042" s="186"/>
      <c r="N1042" s="186"/>
      <c r="O1042" s="186"/>
      <c r="P1042" s="186"/>
      <c r="Q1042" s="186"/>
      <c r="R1042" s="186"/>
      <c r="S1042" s="186"/>
      <c r="T1042" s="186"/>
    </row>
    <row r="1043" spans="1:24">
      <c r="D1043" s="185"/>
      <c r="E1043" s="185"/>
      <c r="H1043" s="186"/>
      <c r="I1043" s="186"/>
      <c r="J1043" s="186"/>
      <c r="K1043" s="186"/>
      <c r="L1043" s="186"/>
      <c r="M1043" s="186"/>
      <c r="N1043" s="186"/>
      <c r="O1043" s="186"/>
      <c r="P1043" s="186"/>
      <c r="Q1043" s="186"/>
      <c r="R1043" s="186"/>
      <c r="S1043" s="186"/>
      <c r="T1043" s="186"/>
    </row>
    <row r="1044" spans="1:24">
      <c r="D1044" s="187"/>
      <c r="E1044" s="187"/>
      <c r="H1044" s="186"/>
      <c r="I1044" s="186"/>
      <c r="J1044" s="186"/>
      <c r="K1044" s="186"/>
      <c r="L1044" s="186"/>
      <c r="M1044" s="186"/>
      <c r="N1044" s="186"/>
      <c r="O1044" s="186"/>
      <c r="P1044" s="186"/>
      <c r="Q1044" s="186"/>
      <c r="R1044" s="186"/>
      <c r="S1044" s="186"/>
      <c r="T1044" s="186"/>
    </row>
    <row r="1045" spans="1:24">
      <c r="D1045" s="187"/>
      <c r="E1045" s="187"/>
      <c r="H1045" s="186"/>
      <c r="I1045" s="186"/>
      <c r="J1045" s="186"/>
      <c r="K1045" s="186"/>
      <c r="L1045" s="186"/>
      <c r="M1045" s="186"/>
      <c r="N1045" s="186"/>
      <c r="O1045" s="186"/>
      <c r="P1045" s="186"/>
      <c r="Q1045" s="186"/>
      <c r="R1045" s="186"/>
      <c r="S1045" s="186"/>
      <c r="T1045" s="186"/>
    </row>
    <row r="1046" spans="1:24">
      <c r="D1046" s="187"/>
      <c r="E1046" s="187"/>
      <c r="H1046" s="186"/>
      <c r="I1046" s="186"/>
      <c r="J1046" s="186"/>
      <c r="K1046" s="186"/>
      <c r="L1046" s="186"/>
      <c r="M1046" s="186"/>
      <c r="N1046" s="186"/>
      <c r="O1046" s="186"/>
      <c r="P1046" s="186"/>
      <c r="Q1046" s="186"/>
      <c r="R1046" s="186"/>
      <c r="S1046" s="186"/>
      <c r="T1046" s="186"/>
    </row>
    <row r="1047" spans="1:24">
      <c r="D1047" s="187"/>
      <c r="E1047" s="187"/>
      <c r="H1047" s="186"/>
      <c r="I1047" s="186"/>
      <c r="J1047" s="186"/>
      <c r="K1047" s="186"/>
      <c r="L1047" s="186"/>
      <c r="M1047" s="186"/>
      <c r="N1047" s="186"/>
      <c r="O1047" s="186"/>
      <c r="P1047" s="186"/>
      <c r="Q1047" s="186"/>
      <c r="R1047" s="186"/>
      <c r="S1047" s="186"/>
      <c r="T1047" s="186"/>
    </row>
    <row r="1048" spans="1:24">
      <c r="D1048" s="187"/>
      <c r="E1048" s="187"/>
      <c r="H1048" s="186"/>
      <c r="I1048" s="186"/>
      <c r="J1048" s="186"/>
      <c r="K1048" s="186"/>
      <c r="L1048" s="186"/>
      <c r="M1048" s="186"/>
      <c r="N1048" s="186"/>
      <c r="O1048" s="186"/>
      <c r="P1048" s="186"/>
      <c r="Q1048" s="186"/>
      <c r="R1048" s="186"/>
      <c r="S1048" s="186"/>
      <c r="T1048" s="186"/>
    </row>
    <row r="1049" spans="1:24">
      <c r="D1049" s="187"/>
      <c r="E1049" s="187"/>
      <c r="H1049" s="186"/>
      <c r="I1049" s="186"/>
      <c r="J1049" s="186"/>
      <c r="K1049" s="186"/>
      <c r="L1049" s="186"/>
      <c r="M1049" s="186"/>
      <c r="N1049" s="186"/>
      <c r="O1049" s="186"/>
      <c r="P1049" s="186"/>
      <c r="Q1049" s="186"/>
      <c r="R1049" s="186"/>
      <c r="S1049" s="186"/>
      <c r="T1049" s="186"/>
    </row>
    <row r="1050" spans="1:24">
      <c r="D1050" s="187"/>
      <c r="E1050" s="187"/>
      <c r="H1050" s="186"/>
      <c r="I1050" s="186"/>
      <c r="J1050" s="186"/>
      <c r="K1050" s="186"/>
      <c r="L1050" s="186"/>
      <c r="M1050" s="186"/>
      <c r="N1050" s="186"/>
      <c r="O1050" s="186"/>
      <c r="P1050" s="186"/>
      <c r="Q1050" s="186"/>
      <c r="R1050" s="186"/>
      <c r="S1050" s="186"/>
      <c r="T1050" s="186"/>
    </row>
    <row r="1051" spans="1:24">
      <c r="D1051" s="187"/>
      <c r="E1051" s="187"/>
      <c r="H1051" s="186"/>
      <c r="I1051" s="186"/>
      <c r="J1051" s="186"/>
      <c r="K1051" s="186"/>
      <c r="L1051" s="186"/>
      <c r="M1051" s="186"/>
      <c r="N1051" s="186"/>
      <c r="O1051" s="186"/>
      <c r="P1051" s="186"/>
      <c r="Q1051" s="186"/>
      <c r="R1051" s="186"/>
      <c r="S1051" s="186"/>
      <c r="T1051" s="186"/>
    </row>
    <row r="1052" spans="1:24">
      <c r="D1052" s="187"/>
      <c r="E1052" s="187"/>
      <c r="H1052" s="186"/>
      <c r="I1052" s="186"/>
      <c r="J1052" s="186"/>
      <c r="K1052" s="186"/>
      <c r="L1052" s="186"/>
      <c r="M1052" s="186"/>
      <c r="N1052" s="186"/>
      <c r="O1052" s="186"/>
      <c r="P1052" s="186"/>
      <c r="Q1052" s="186"/>
      <c r="R1052" s="186"/>
      <c r="S1052" s="186"/>
      <c r="T1052" s="186"/>
    </row>
    <row r="1053" spans="1:24">
      <c r="D1053" s="187"/>
      <c r="E1053" s="187"/>
      <c r="H1053" s="186"/>
      <c r="I1053" s="186"/>
      <c r="J1053" s="186"/>
      <c r="K1053" s="186"/>
      <c r="L1053" s="186"/>
      <c r="M1053" s="186"/>
      <c r="N1053" s="186"/>
      <c r="O1053" s="186"/>
      <c r="P1053" s="186"/>
      <c r="Q1053" s="186"/>
      <c r="R1053" s="186"/>
      <c r="S1053" s="186"/>
      <c r="T1053" s="186"/>
    </row>
    <row r="1054" spans="1:24">
      <c r="D1054" s="187"/>
      <c r="E1054" s="187"/>
      <c r="H1054" s="186"/>
      <c r="I1054" s="186"/>
      <c r="J1054" s="186"/>
      <c r="K1054" s="186"/>
      <c r="L1054" s="186"/>
      <c r="M1054" s="186"/>
      <c r="N1054" s="186"/>
      <c r="O1054" s="186"/>
      <c r="P1054" s="186"/>
      <c r="Q1054" s="186"/>
      <c r="R1054" s="186"/>
      <c r="S1054" s="186"/>
      <c r="T1054" s="186"/>
    </row>
    <row r="1055" spans="1:24">
      <c r="D1055" s="187"/>
      <c r="E1055" s="187"/>
      <c r="H1055" s="186"/>
      <c r="I1055" s="186"/>
      <c r="J1055" s="186"/>
      <c r="K1055" s="186"/>
      <c r="L1055" s="186"/>
      <c r="M1055" s="186"/>
      <c r="N1055" s="186"/>
      <c r="O1055" s="186"/>
      <c r="P1055" s="186"/>
      <c r="Q1055" s="186"/>
      <c r="R1055" s="186"/>
      <c r="S1055" s="186"/>
      <c r="T1055" s="186"/>
    </row>
    <row r="1056" spans="1:24">
      <c r="D1056" s="187"/>
      <c r="E1056" s="187"/>
      <c r="H1056" s="186"/>
      <c r="I1056" s="186"/>
      <c r="J1056" s="186"/>
      <c r="K1056" s="186"/>
      <c r="L1056" s="186"/>
      <c r="M1056" s="186"/>
      <c r="N1056" s="186"/>
      <c r="O1056" s="186"/>
      <c r="P1056" s="186"/>
      <c r="Q1056" s="186"/>
      <c r="R1056" s="186"/>
      <c r="S1056" s="186"/>
      <c r="T1056" s="186"/>
    </row>
    <row r="1057" spans="1:24">
      <c r="D1057" s="187"/>
      <c r="E1057" s="187"/>
      <c r="H1057" s="186"/>
      <c r="I1057" s="186"/>
      <c r="J1057" s="186"/>
      <c r="K1057" s="186"/>
      <c r="L1057" s="186"/>
      <c r="M1057" s="186"/>
      <c r="N1057" s="186"/>
      <c r="O1057" s="186"/>
      <c r="P1057" s="186"/>
      <c r="Q1057" s="186"/>
      <c r="R1057" s="186"/>
      <c r="S1057" s="186"/>
      <c r="T1057" s="186"/>
    </row>
    <row r="1058" spans="1:24">
      <c r="D1058" s="187"/>
      <c r="E1058" s="187"/>
      <c r="H1058" s="186"/>
      <c r="I1058" s="186"/>
      <c r="J1058" s="186"/>
      <c r="K1058" s="186"/>
      <c r="L1058" s="186"/>
      <c r="M1058" s="186"/>
      <c r="N1058" s="186"/>
      <c r="O1058" s="186"/>
      <c r="P1058" s="186"/>
      <c r="Q1058" s="186"/>
      <c r="R1058" s="186"/>
      <c r="S1058" s="186"/>
      <c r="T1058" s="186"/>
    </row>
    <row r="1059" spans="1:24">
      <c r="D1059" s="187"/>
      <c r="E1059" s="187"/>
      <c r="H1059" s="186"/>
      <c r="I1059" s="186"/>
      <c r="J1059" s="186"/>
      <c r="K1059" s="186"/>
      <c r="L1059" s="186"/>
      <c r="M1059" s="186"/>
      <c r="N1059" s="186"/>
      <c r="O1059" s="186"/>
      <c r="P1059" s="186"/>
      <c r="Q1059" s="186"/>
      <c r="R1059" s="186"/>
      <c r="S1059" s="186"/>
      <c r="T1059" s="186"/>
    </row>
    <row r="1060" spans="1:24">
      <c r="D1060" s="187"/>
      <c r="E1060" s="187"/>
      <c r="H1060" s="186"/>
      <c r="I1060" s="186"/>
      <c r="J1060" s="186"/>
      <c r="K1060" s="186"/>
      <c r="L1060" s="186"/>
      <c r="M1060" s="186"/>
      <c r="N1060" s="186"/>
      <c r="O1060" s="186"/>
      <c r="P1060" s="186"/>
      <c r="Q1060" s="186"/>
      <c r="R1060" s="186"/>
      <c r="S1060" s="186"/>
      <c r="T1060" s="186"/>
    </row>
    <row r="1061" spans="1:24">
      <c r="D1061" s="187"/>
      <c r="E1061" s="187"/>
      <c r="H1061" s="186"/>
      <c r="I1061" s="186"/>
      <c r="J1061" s="186"/>
      <c r="K1061" s="186"/>
      <c r="L1061" s="186"/>
      <c r="M1061" s="186"/>
      <c r="N1061" s="186"/>
      <c r="O1061" s="186"/>
      <c r="P1061" s="186"/>
      <c r="Q1061" s="186"/>
      <c r="R1061" s="186"/>
      <c r="S1061" s="186"/>
      <c r="T1061" s="186"/>
    </row>
    <row r="1062" spans="1:24">
      <c r="D1062" s="187"/>
      <c r="E1062" s="187"/>
      <c r="H1062" s="186"/>
      <c r="I1062" s="186"/>
      <c r="J1062" s="186"/>
      <c r="K1062" s="186"/>
      <c r="L1062" s="186"/>
      <c r="M1062" s="186"/>
      <c r="N1062" s="186"/>
      <c r="O1062" s="186"/>
      <c r="P1062" s="186"/>
      <c r="Q1062" s="186"/>
      <c r="R1062" s="186"/>
      <c r="S1062" s="186"/>
      <c r="T1062" s="186"/>
    </row>
    <row r="1063" spans="1:24">
      <c r="D1063" s="187"/>
      <c r="E1063" s="187"/>
      <c r="H1063" s="186"/>
      <c r="I1063" s="186"/>
      <c r="J1063" s="186"/>
      <c r="K1063" s="186"/>
      <c r="L1063" s="186"/>
      <c r="M1063" s="186"/>
      <c r="N1063" s="186"/>
      <c r="O1063" s="186"/>
      <c r="P1063" s="186"/>
      <c r="Q1063" s="186"/>
      <c r="R1063" s="186"/>
      <c r="S1063" s="186"/>
      <c r="T1063" s="186"/>
    </row>
    <row r="1064" spans="1:24">
      <c r="D1064" s="187"/>
      <c r="E1064" s="187"/>
      <c r="H1064" s="186"/>
      <c r="I1064" s="186"/>
      <c r="J1064" s="186"/>
      <c r="K1064" s="186"/>
      <c r="L1064" s="186"/>
      <c r="M1064" s="186"/>
      <c r="N1064" s="186"/>
      <c r="O1064" s="186"/>
      <c r="P1064" s="186"/>
      <c r="Q1064" s="186"/>
      <c r="R1064" s="186"/>
      <c r="S1064" s="186"/>
      <c r="T1064" s="186"/>
    </row>
    <row r="1065" spans="1:24">
      <c r="D1065" s="187"/>
      <c r="E1065" s="187"/>
      <c r="H1065" s="186"/>
      <c r="I1065" s="186"/>
      <c r="J1065" s="186"/>
      <c r="K1065" s="186"/>
      <c r="L1065" s="186"/>
      <c r="M1065" s="186"/>
      <c r="N1065" s="186"/>
      <c r="O1065" s="186"/>
      <c r="P1065" s="186"/>
      <c r="Q1065" s="186"/>
      <c r="R1065" s="186"/>
      <c r="S1065" s="186"/>
      <c r="T1065" s="186"/>
    </row>
    <row r="1066" spans="1:24">
      <c r="D1066" s="187"/>
      <c r="E1066" s="187"/>
      <c r="H1066" s="186"/>
      <c r="I1066" s="186"/>
      <c r="J1066" s="186"/>
      <c r="K1066" s="186"/>
      <c r="L1066" s="186"/>
      <c r="M1066" s="186"/>
      <c r="N1066" s="186"/>
      <c r="O1066" s="186"/>
      <c r="P1066" s="186"/>
      <c r="Q1066" s="186"/>
      <c r="R1066" s="186"/>
      <c r="S1066" s="186"/>
      <c r="T1066" s="186"/>
    </row>
    <row r="1067" spans="1:24">
      <c r="D1067" s="187"/>
      <c r="E1067" s="187"/>
      <c r="H1067" s="186"/>
      <c r="I1067" s="186"/>
      <c r="J1067" s="186"/>
      <c r="K1067" s="186"/>
      <c r="L1067" s="186"/>
      <c r="M1067" s="186"/>
      <c r="N1067" s="186"/>
      <c r="O1067" s="186"/>
      <c r="P1067" s="186"/>
      <c r="Q1067" s="186"/>
      <c r="R1067" s="186"/>
      <c r="S1067" s="186"/>
      <c r="T1067" s="186"/>
    </row>
    <row r="1068" spans="1:24">
      <c r="D1068" s="187"/>
      <c r="E1068" s="187"/>
      <c r="H1068" s="186"/>
      <c r="I1068" s="186"/>
      <c r="J1068" s="186"/>
      <c r="K1068" s="186"/>
      <c r="L1068" s="186"/>
      <c r="M1068" s="186"/>
      <c r="N1068" s="186"/>
      <c r="O1068" s="186"/>
      <c r="P1068" s="186"/>
      <c r="Q1068" s="186"/>
      <c r="R1068" s="186"/>
      <c r="S1068" s="186"/>
      <c r="T1068" s="186"/>
    </row>
    <row r="1069" spans="1:24">
      <c r="D1069" s="187"/>
      <c r="E1069" s="187"/>
      <c r="H1069" s="186"/>
      <c r="I1069" s="186"/>
      <c r="J1069" s="186"/>
      <c r="K1069" s="186"/>
      <c r="L1069" s="186"/>
      <c r="M1069" s="186"/>
      <c r="N1069" s="186"/>
      <c r="O1069" s="186"/>
      <c r="P1069" s="186"/>
      <c r="Q1069" s="186"/>
      <c r="R1069" s="186"/>
      <c r="S1069" s="186"/>
      <c r="T1069" s="186"/>
    </row>
    <row r="1070" spans="1:24">
      <c r="D1070" s="187"/>
      <c r="E1070" s="187"/>
      <c r="H1070" s="186"/>
      <c r="I1070" s="186"/>
      <c r="J1070" s="186"/>
      <c r="K1070" s="186"/>
      <c r="L1070" s="186"/>
      <c r="M1070" s="186"/>
      <c r="N1070" s="186"/>
      <c r="O1070" s="186"/>
      <c r="P1070" s="186"/>
      <c r="Q1070" s="186"/>
      <c r="R1070" s="186"/>
      <c r="S1070" s="186"/>
      <c r="T1070" s="186"/>
    </row>
    <row r="1071" spans="1:24">
      <c r="D1071" s="187"/>
      <c r="E1071" s="187"/>
      <c r="H1071" s="186"/>
      <c r="I1071" s="186"/>
      <c r="J1071" s="186"/>
      <c r="K1071" s="186"/>
      <c r="L1071" s="186"/>
      <c r="M1071" s="186"/>
      <c r="N1071" s="186"/>
      <c r="O1071" s="186"/>
      <c r="P1071" s="186"/>
      <c r="Q1071" s="186"/>
      <c r="R1071" s="186"/>
      <c r="S1071" s="186"/>
      <c r="T1071" s="186"/>
    </row>
    <row r="1072" spans="1:24">
      <c r="D1072" s="187"/>
      <c r="E1072" s="187"/>
      <c r="H1072" s="186"/>
      <c r="I1072" s="186"/>
      <c r="J1072" s="186"/>
      <c r="K1072" s="186"/>
      <c r="L1072" s="186"/>
      <c r="M1072" s="186"/>
      <c r="N1072" s="186"/>
      <c r="O1072" s="186"/>
      <c r="P1072" s="186"/>
      <c r="Q1072" s="186"/>
      <c r="R1072" s="186"/>
      <c r="S1072" s="186"/>
      <c r="T1072" s="186"/>
    </row>
    <row r="1073" spans="1:24">
      <c r="D1073" s="187"/>
      <c r="E1073" s="187"/>
      <c r="H1073" s="186"/>
      <c r="I1073" s="186"/>
      <c r="J1073" s="186"/>
      <c r="K1073" s="186"/>
      <c r="L1073" s="186"/>
      <c r="M1073" s="186"/>
      <c r="N1073" s="186"/>
      <c r="O1073" s="186"/>
      <c r="P1073" s="186"/>
      <c r="Q1073" s="186"/>
      <c r="R1073" s="186"/>
      <c r="S1073" s="186"/>
      <c r="T1073" s="186"/>
    </row>
    <row r="1074" spans="1:24">
      <c r="D1074" s="187"/>
      <c r="E1074" s="187"/>
      <c r="H1074" s="186"/>
      <c r="I1074" s="186"/>
      <c r="J1074" s="186"/>
      <c r="K1074" s="186"/>
      <c r="L1074" s="186"/>
      <c r="M1074" s="186"/>
      <c r="N1074" s="186"/>
      <c r="O1074" s="186"/>
      <c r="P1074" s="186"/>
      <c r="Q1074" s="186"/>
      <c r="R1074" s="186"/>
      <c r="S1074" s="186"/>
      <c r="T1074" s="186"/>
    </row>
    <row r="1075" spans="1:24">
      <c r="D1075" s="187"/>
      <c r="E1075" s="187"/>
      <c r="H1075" s="186"/>
      <c r="I1075" s="186"/>
      <c r="J1075" s="186"/>
      <c r="K1075" s="186"/>
      <c r="L1075" s="186"/>
      <c r="M1075" s="186"/>
      <c r="N1075" s="186"/>
      <c r="O1075" s="186"/>
      <c r="P1075" s="186"/>
      <c r="Q1075" s="186"/>
      <c r="R1075" s="186"/>
      <c r="S1075" s="186"/>
      <c r="T1075" s="186"/>
    </row>
    <row r="1076" spans="1:24">
      <c r="D1076" s="187"/>
      <c r="E1076" s="187"/>
      <c r="H1076" s="186"/>
      <c r="I1076" s="186"/>
      <c r="J1076" s="186"/>
      <c r="K1076" s="186"/>
      <c r="L1076" s="186"/>
      <c r="M1076" s="186"/>
      <c r="N1076" s="186"/>
      <c r="O1076" s="186"/>
      <c r="P1076" s="186"/>
      <c r="Q1076" s="186"/>
      <c r="R1076" s="186"/>
      <c r="S1076" s="186"/>
      <c r="T1076" s="186"/>
    </row>
    <row r="1077" spans="1:24">
      <c r="D1077" s="187"/>
      <c r="E1077" s="187"/>
      <c r="H1077" s="186"/>
      <c r="I1077" s="186"/>
      <c r="J1077" s="186"/>
      <c r="K1077" s="186"/>
      <c r="L1077" s="186"/>
      <c r="M1077" s="186"/>
      <c r="N1077" s="186"/>
      <c r="O1077" s="186"/>
      <c r="P1077" s="186"/>
      <c r="Q1077" s="186"/>
      <c r="R1077" s="186"/>
      <c r="S1077" s="186"/>
      <c r="T1077" s="186"/>
    </row>
    <row r="1078" spans="1:24">
      <c r="D1078" s="187"/>
      <c r="E1078" s="187"/>
      <c r="H1078" s="186"/>
      <c r="I1078" s="186"/>
      <c r="J1078" s="186"/>
      <c r="K1078" s="186"/>
      <c r="L1078" s="186"/>
      <c r="M1078" s="186"/>
      <c r="N1078" s="186"/>
      <c r="O1078" s="186"/>
      <c r="P1078" s="186"/>
      <c r="Q1078" s="186"/>
      <c r="R1078" s="186"/>
      <c r="S1078" s="186"/>
      <c r="T1078" s="186"/>
    </row>
    <row r="1079" spans="1:24">
      <c r="D1079" s="187"/>
      <c r="E1079" s="187"/>
      <c r="H1079" s="186"/>
      <c r="I1079" s="186"/>
      <c r="J1079" s="186"/>
      <c r="K1079" s="186"/>
      <c r="L1079" s="186"/>
      <c r="M1079" s="186"/>
      <c r="N1079" s="186"/>
      <c r="O1079" s="186"/>
      <c r="P1079" s="186"/>
      <c r="Q1079" s="186"/>
      <c r="R1079" s="186"/>
      <c r="S1079" s="186"/>
      <c r="T1079" s="186"/>
    </row>
    <row r="1080" spans="1:24">
      <c r="D1080" s="187"/>
      <c r="E1080" s="187"/>
      <c r="H1080" s="186"/>
      <c r="I1080" s="186"/>
      <c r="J1080" s="186"/>
      <c r="K1080" s="186"/>
      <c r="L1080" s="186"/>
      <c r="M1080" s="186"/>
      <c r="N1080" s="186"/>
      <c r="O1080" s="186"/>
      <c r="P1080" s="186"/>
      <c r="Q1080" s="186"/>
      <c r="R1080" s="186"/>
      <c r="S1080" s="186"/>
      <c r="T1080" s="186"/>
    </row>
    <row r="1081" spans="1:24">
      <c r="D1081" s="187"/>
      <c r="E1081" s="187"/>
      <c r="H1081" s="186"/>
      <c r="I1081" s="186"/>
      <c r="J1081" s="186"/>
      <c r="K1081" s="186"/>
      <c r="L1081" s="186"/>
      <c r="M1081" s="186"/>
      <c r="N1081" s="186"/>
      <c r="O1081" s="186"/>
      <c r="P1081" s="186"/>
      <c r="Q1081" s="186"/>
      <c r="R1081" s="186"/>
      <c r="S1081" s="186"/>
      <c r="T1081" s="186"/>
    </row>
    <row r="1082" spans="1:24">
      <c r="D1082" s="187"/>
      <c r="E1082" s="187"/>
      <c r="H1082" s="186"/>
      <c r="I1082" s="186"/>
      <c r="J1082" s="186"/>
      <c r="K1082" s="186"/>
      <c r="L1082" s="186"/>
      <c r="M1082" s="186"/>
      <c r="N1082" s="186"/>
      <c r="O1082" s="186"/>
      <c r="P1082" s="186"/>
      <c r="Q1082" s="186"/>
      <c r="R1082" s="186"/>
      <c r="S1082" s="186"/>
      <c r="T1082" s="186"/>
    </row>
    <row r="1083" spans="1:24">
      <c r="D1083" s="187"/>
      <c r="E1083" s="187"/>
      <c r="H1083" s="186"/>
      <c r="I1083" s="186"/>
      <c r="J1083" s="186"/>
      <c r="K1083" s="186"/>
      <c r="L1083" s="186"/>
      <c r="M1083" s="186"/>
      <c r="N1083" s="186"/>
      <c r="O1083" s="186"/>
      <c r="P1083" s="186"/>
      <c r="Q1083" s="186"/>
      <c r="R1083" s="186"/>
      <c r="S1083" s="186"/>
      <c r="T1083" s="186"/>
    </row>
    <row r="1084" spans="1:24">
      <c r="D1084" s="187"/>
      <c r="E1084" s="187"/>
      <c r="H1084" s="186"/>
      <c r="I1084" s="186"/>
      <c r="J1084" s="186"/>
      <c r="K1084" s="186"/>
      <c r="L1084" s="186"/>
      <c r="M1084" s="186"/>
      <c r="N1084" s="186"/>
      <c r="O1084" s="186"/>
      <c r="P1084" s="186"/>
      <c r="Q1084" s="186"/>
      <c r="R1084" s="186"/>
      <c r="S1084" s="186"/>
      <c r="T1084" s="186"/>
    </row>
    <row r="1085" spans="1:24">
      <c r="D1085" s="187"/>
      <c r="E1085" s="187"/>
      <c r="H1085" s="186"/>
      <c r="I1085" s="186"/>
      <c r="J1085" s="186"/>
      <c r="K1085" s="186"/>
      <c r="L1085" s="186"/>
      <c r="M1085" s="186"/>
      <c r="N1085" s="186"/>
      <c r="O1085" s="186"/>
      <c r="P1085" s="186"/>
      <c r="Q1085" s="186"/>
      <c r="R1085" s="186"/>
      <c r="S1085" s="186"/>
      <c r="T1085" s="186"/>
    </row>
    <row r="1086" spans="1:24">
      <c r="D1086" s="187"/>
      <c r="E1086" s="187"/>
      <c r="H1086" s="186"/>
      <c r="I1086" s="186"/>
      <c r="J1086" s="186"/>
      <c r="K1086" s="186"/>
      <c r="L1086" s="186"/>
      <c r="M1086" s="186"/>
      <c r="N1086" s="186"/>
      <c r="O1086" s="186"/>
      <c r="P1086" s="186"/>
      <c r="Q1086" s="186"/>
      <c r="R1086" s="186"/>
      <c r="S1086" s="186"/>
      <c r="T1086" s="186"/>
    </row>
    <row r="1087" spans="1:24">
      <c r="D1087" s="187"/>
      <c r="E1087" s="187"/>
      <c r="H1087" s="186"/>
      <c r="I1087" s="186"/>
      <c r="J1087" s="186"/>
      <c r="K1087" s="186"/>
      <c r="L1087" s="186"/>
      <c r="M1087" s="186"/>
      <c r="N1087" s="186"/>
      <c r="O1087" s="186"/>
      <c r="P1087" s="186"/>
      <c r="Q1087" s="186"/>
      <c r="R1087" s="186"/>
      <c r="S1087" s="186"/>
      <c r="T1087" s="186"/>
    </row>
    <row r="1088" spans="1:24">
      <c r="D1088" s="187"/>
      <c r="E1088" s="187"/>
      <c r="H1088" s="186"/>
      <c r="I1088" s="186"/>
      <c r="J1088" s="186"/>
      <c r="K1088" s="186"/>
      <c r="L1088" s="186"/>
      <c r="M1088" s="186"/>
      <c r="N1088" s="186"/>
      <c r="O1088" s="186"/>
      <c r="P1088" s="186"/>
      <c r="Q1088" s="186"/>
      <c r="R1088" s="186"/>
      <c r="S1088" s="186"/>
      <c r="T1088" s="186"/>
    </row>
    <row r="1089" spans="1:24">
      <c r="D1089" s="187"/>
      <c r="E1089" s="187"/>
      <c r="H1089" s="186"/>
      <c r="I1089" s="186"/>
      <c r="J1089" s="186"/>
      <c r="K1089" s="186"/>
      <c r="L1089" s="186"/>
      <c r="M1089" s="186"/>
      <c r="N1089" s="186"/>
      <c r="O1089" s="186"/>
      <c r="P1089" s="186"/>
      <c r="Q1089" s="186"/>
      <c r="R1089" s="186"/>
      <c r="S1089" s="186"/>
      <c r="T1089" s="186"/>
    </row>
    <row r="1090" spans="1:24">
      <c r="D1090" s="187"/>
      <c r="E1090" s="187"/>
      <c r="H1090" s="186"/>
      <c r="I1090" s="186"/>
      <c r="J1090" s="186"/>
      <c r="K1090" s="186"/>
      <c r="L1090" s="186"/>
      <c r="M1090" s="186"/>
      <c r="N1090" s="186"/>
      <c r="O1090" s="186"/>
      <c r="P1090" s="186"/>
      <c r="Q1090" s="186"/>
      <c r="R1090" s="186"/>
      <c r="S1090" s="186"/>
      <c r="T1090" s="186"/>
    </row>
    <row r="1091" spans="1:24">
      <c r="D1091" s="187"/>
      <c r="E1091" s="187"/>
      <c r="H1091" s="186"/>
      <c r="I1091" s="186"/>
      <c r="J1091" s="186"/>
      <c r="K1091" s="186"/>
      <c r="L1091" s="186"/>
      <c r="M1091" s="186"/>
      <c r="N1091" s="186"/>
      <c r="O1091" s="186"/>
      <c r="P1091" s="186"/>
      <c r="Q1091" s="186"/>
      <c r="R1091" s="186"/>
      <c r="S1091" s="186"/>
      <c r="T1091" s="186"/>
    </row>
    <row r="1092" spans="1:24">
      <c r="D1092" s="187"/>
      <c r="E1092" s="187"/>
      <c r="H1092" s="186"/>
      <c r="I1092" s="186"/>
      <c r="J1092" s="186"/>
      <c r="K1092" s="186"/>
      <c r="L1092" s="186"/>
      <c r="M1092" s="186"/>
      <c r="N1092" s="186"/>
      <c r="O1092" s="186"/>
      <c r="P1092" s="186"/>
      <c r="Q1092" s="186"/>
      <c r="R1092" s="186"/>
      <c r="S1092" s="186"/>
      <c r="T1092" s="186"/>
    </row>
    <row r="1093" spans="1:24">
      <c r="D1093" s="187"/>
      <c r="E1093" s="187"/>
      <c r="H1093" s="186"/>
      <c r="I1093" s="186"/>
      <c r="J1093" s="186"/>
      <c r="K1093" s="186"/>
      <c r="L1093" s="186"/>
      <c r="M1093" s="186"/>
      <c r="N1093" s="186"/>
      <c r="O1093" s="186"/>
      <c r="P1093" s="186"/>
      <c r="Q1093" s="186"/>
      <c r="R1093" s="186"/>
      <c r="S1093" s="186"/>
      <c r="T1093" s="186"/>
    </row>
    <row r="1094" spans="1:24">
      <c r="D1094" s="187"/>
      <c r="E1094" s="187"/>
      <c r="H1094" s="186"/>
      <c r="I1094" s="186"/>
      <c r="J1094" s="186"/>
      <c r="K1094" s="186"/>
      <c r="L1094" s="186"/>
      <c r="M1094" s="186"/>
      <c r="N1094" s="186"/>
      <c r="O1094" s="186"/>
      <c r="P1094" s="186"/>
      <c r="Q1094" s="186"/>
      <c r="R1094" s="186"/>
      <c r="S1094" s="186"/>
      <c r="T1094" s="186"/>
    </row>
    <row r="1095" spans="1:24">
      <c r="D1095" s="187"/>
      <c r="E1095" s="187"/>
      <c r="H1095" s="186"/>
      <c r="I1095" s="186"/>
      <c r="J1095" s="186"/>
      <c r="K1095" s="186"/>
      <c r="L1095" s="186"/>
      <c r="M1095" s="186"/>
      <c r="N1095" s="186"/>
      <c r="O1095" s="186"/>
      <c r="P1095" s="186"/>
      <c r="Q1095" s="186"/>
      <c r="R1095" s="186"/>
      <c r="S1095" s="186"/>
      <c r="T1095" s="186"/>
    </row>
    <row r="1096" spans="1:24">
      <c r="D1096" s="187"/>
      <c r="E1096" s="187"/>
      <c r="H1096" s="186"/>
      <c r="I1096" s="186"/>
      <c r="J1096" s="186"/>
      <c r="K1096" s="186"/>
      <c r="L1096" s="186"/>
      <c r="M1096" s="186"/>
      <c r="N1096" s="186"/>
      <c r="O1096" s="186"/>
      <c r="P1096" s="186"/>
      <c r="Q1096" s="186"/>
      <c r="R1096" s="186"/>
      <c r="S1096" s="186"/>
      <c r="T1096" s="186"/>
    </row>
    <row r="1097" spans="1:24">
      <c r="D1097" s="187"/>
      <c r="E1097" s="187"/>
      <c r="H1097" s="186"/>
      <c r="I1097" s="186"/>
      <c r="J1097" s="186"/>
      <c r="K1097" s="186"/>
      <c r="L1097" s="186"/>
      <c r="M1097" s="186"/>
      <c r="N1097" s="186"/>
      <c r="O1097" s="186"/>
      <c r="P1097" s="186"/>
      <c r="Q1097" s="186"/>
      <c r="R1097" s="186"/>
      <c r="S1097" s="186"/>
      <c r="T1097" s="186"/>
    </row>
    <row r="1098" spans="1:24">
      <c r="D1098" s="187"/>
      <c r="E1098" s="187"/>
      <c r="H1098" s="186"/>
      <c r="I1098" s="186"/>
      <c r="J1098" s="186"/>
      <c r="K1098" s="186"/>
      <c r="L1098" s="186"/>
      <c r="M1098" s="186"/>
      <c r="N1098" s="186"/>
      <c r="O1098" s="186"/>
      <c r="P1098" s="186"/>
      <c r="Q1098" s="186"/>
      <c r="R1098" s="186"/>
      <c r="S1098" s="186"/>
      <c r="T1098" s="186"/>
    </row>
    <row r="1099" spans="1:24">
      <c r="D1099" s="187"/>
      <c r="E1099" s="187"/>
      <c r="H1099" s="186"/>
      <c r="I1099" s="186"/>
      <c r="J1099" s="186"/>
      <c r="K1099" s="186"/>
      <c r="L1099" s="186"/>
      <c r="M1099" s="186"/>
      <c r="N1099" s="186"/>
      <c r="O1099" s="186"/>
      <c r="P1099" s="186"/>
      <c r="Q1099" s="186"/>
      <c r="R1099" s="186"/>
      <c r="S1099" s="186"/>
      <c r="T1099" s="186"/>
    </row>
    <row r="1100" spans="1:24">
      <c r="D1100" s="187"/>
      <c r="E1100" s="187"/>
      <c r="H1100" s="186"/>
      <c r="I1100" s="186"/>
      <c r="J1100" s="186"/>
      <c r="K1100" s="186"/>
      <c r="L1100" s="186"/>
      <c r="M1100" s="186"/>
      <c r="N1100" s="186"/>
      <c r="O1100" s="186"/>
      <c r="P1100" s="186"/>
      <c r="Q1100" s="186"/>
      <c r="R1100" s="186"/>
      <c r="S1100" s="186"/>
      <c r="T1100" s="186"/>
    </row>
    <row r="1101" spans="1:24">
      <c r="D1101" s="187"/>
      <c r="E1101" s="187"/>
      <c r="H1101" s="186"/>
      <c r="I1101" s="186"/>
      <c r="J1101" s="186"/>
      <c r="K1101" s="186"/>
      <c r="L1101" s="186"/>
      <c r="M1101" s="186"/>
      <c r="N1101" s="186"/>
      <c r="O1101" s="186"/>
      <c r="P1101" s="186"/>
      <c r="Q1101" s="186"/>
      <c r="R1101" s="186"/>
      <c r="S1101" s="186"/>
      <c r="T1101" s="186"/>
    </row>
    <row r="1102" spans="1:24">
      <c r="D1102" s="187"/>
      <c r="E1102" s="187"/>
      <c r="H1102" s="186"/>
      <c r="I1102" s="186"/>
      <c r="J1102" s="186"/>
      <c r="K1102" s="186"/>
      <c r="L1102" s="186"/>
      <c r="M1102" s="186"/>
      <c r="N1102" s="186"/>
      <c r="O1102" s="186"/>
      <c r="P1102" s="186"/>
      <c r="Q1102" s="186"/>
      <c r="R1102" s="186"/>
      <c r="S1102" s="186"/>
      <c r="T1102" s="186"/>
    </row>
    <row r="1103" spans="1:24">
      <c r="D1103" s="187"/>
      <c r="E1103" s="187"/>
      <c r="H1103" s="186"/>
      <c r="I1103" s="186"/>
      <c r="J1103" s="186"/>
      <c r="K1103" s="186"/>
      <c r="L1103" s="186"/>
      <c r="M1103" s="186"/>
      <c r="N1103" s="186"/>
      <c r="O1103" s="186"/>
      <c r="P1103" s="186"/>
      <c r="Q1103" s="186"/>
      <c r="R1103" s="186"/>
      <c r="S1103" s="186"/>
      <c r="T1103" s="186"/>
    </row>
    <row r="1104" spans="1:24">
      <c r="D1104" s="187"/>
      <c r="E1104" s="187"/>
      <c r="H1104" s="186"/>
      <c r="I1104" s="186"/>
      <c r="J1104" s="186"/>
      <c r="K1104" s="186"/>
      <c r="L1104" s="186"/>
      <c r="M1104" s="186"/>
      <c r="N1104" s="186"/>
      <c r="O1104" s="186"/>
      <c r="P1104" s="186"/>
      <c r="Q1104" s="186"/>
      <c r="R1104" s="186"/>
      <c r="S1104" s="186"/>
      <c r="T1104" s="186"/>
    </row>
    <row r="1105" spans="1:24">
      <c r="D1105" s="187"/>
      <c r="E1105" s="187"/>
      <c r="H1105" s="186"/>
      <c r="I1105" s="186"/>
      <c r="J1105" s="186"/>
      <c r="K1105" s="186"/>
      <c r="L1105" s="186"/>
      <c r="M1105" s="186"/>
      <c r="N1105" s="186"/>
      <c r="O1105" s="186"/>
      <c r="P1105" s="186"/>
      <c r="Q1105" s="186"/>
      <c r="R1105" s="186"/>
      <c r="S1105" s="186"/>
      <c r="T1105" s="186"/>
    </row>
    <row r="1106" spans="1:24">
      <c r="D1106" s="187"/>
      <c r="E1106" s="187"/>
      <c r="H1106" s="186"/>
      <c r="I1106" s="186"/>
      <c r="J1106" s="186"/>
      <c r="K1106" s="186"/>
      <c r="L1106" s="186"/>
      <c r="M1106" s="186"/>
      <c r="N1106" s="186"/>
      <c r="O1106" s="186"/>
      <c r="P1106" s="186"/>
      <c r="Q1106" s="186"/>
      <c r="R1106" s="186"/>
      <c r="S1106" s="186"/>
      <c r="T1106" s="186"/>
    </row>
    <row r="1107" spans="1:24">
      <c r="D1107" s="187"/>
      <c r="E1107" s="187"/>
      <c r="H1107" s="186"/>
      <c r="I1107" s="186"/>
      <c r="J1107" s="186"/>
      <c r="K1107" s="186"/>
      <c r="L1107" s="186"/>
      <c r="M1107" s="186"/>
      <c r="N1107" s="186"/>
      <c r="O1107" s="186"/>
      <c r="P1107" s="186"/>
      <c r="Q1107" s="186"/>
      <c r="R1107" s="186"/>
      <c r="S1107" s="186"/>
      <c r="T1107" s="186"/>
    </row>
    <row r="1108" spans="1:24">
      <c r="D1108" s="187"/>
      <c r="E1108" s="187"/>
      <c r="H1108" s="186"/>
      <c r="I1108" s="186"/>
      <c r="J1108" s="186"/>
      <c r="K1108" s="186"/>
      <c r="L1108" s="186"/>
      <c r="M1108" s="186"/>
      <c r="N1108" s="186"/>
      <c r="O1108" s="186"/>
      <c r="P1108" s="186"/>
      <c r="Q1108" s="186"/>
      <c r="R1108" s="186"/>
      <c r="S1108" s="186"/>
      <c r="T1108" s="186"/>
    </row>
    <row r="1109" spans="1:24">
      <c r="D1109" s="187"/>
      <c r="E1109" s="187"/>
      <c r="H1109" s="186"/>
      <c r="I1109" s="186"/>
      <c r="J1109" s="186"/>
      <c r="K1109" s="186"/>
      <c r="L1109" s="186"/>
      <c r="M1109" s="186"/>
      <c r="N1109" s="186"/>
      <c r="O1109" s="186"/>
      <c r="P1109" s="186"/>
      <c r="Q1109" s="186"/>
      <c r="R1109" s="186"/>
      <c r="S1109" s="186"/>
      <c r="T1109" s="186"/>
    </row>
    <row r="1110" spans="1:24">
      <c r="D1110" s="187"/>
      <c r="E1110" s="187"/>
      <c r="H1110" s="186"/>
      <c r="I1110" s="186"/>
      <c r="J1110" s="186"/>
      <c r="K1110" s="186"/>
      <c r="L1110" s="186"/>
      <c r="M1110" s="186"/>
      <c r="N1110" s="186"/>
      <c r="O1110" s="186"/>
      <c r="P1110" s="186"/>
      <c r="Q1110" s="186"/>
      <c r="R1110" s="186"/>
      <c r="S1110" s="186"/>
      <c r="T1110" s="186"/>
    </row>
    <row r="1111" spans="1:24">
      <c r="D1111" s="187"/>
      <c r="E1111" s="187"/>
      <c r="H1111" s="186"/>
      <c r="I1111" s="186"/>
      <c r="J1111" s="186"/>
      <c r="K1111" s="186"/>
      <c r="L1111" s="186"/>
      <c r="M1111" s="186"/>
      <c r="N1111" s="186"/>
      <c r="O1111" s="186"/>
      <c r="P1111" s="186"/>
      <c r="Q1111" s="186"/>
      <c r="R1111" s="186"/>
      <c r="S1111" s="186"/>
      <c r="T1111" s="186"/>
    </row>
    <row r="1112" spans="1:24">
      <c r="D1112" s="187"/>
      <c r="E1112" s="187"/>
      <c r="H1112" s="186"/>
      <c r="I1112" s="186"/>
      <c r="J1112" s="186"/>
      <c r="K1112" s="186"/>
      <c r="L1112" s="186"/>
      <c r="M1112" s="186"/>
      <c r="N1112" s="186"/>
      <c r="O1112" s="186"/>
      <c r="P1112" s="186"/>
      <c r="Q1112" s="186"/>
      <c r="R1112" s="186"/>
      <c r="S1112" s="186"/>
      <c r="T1112" s="186"/>
    </row>
    <row r="1113" spans="1:24">
      <c r="D1113" s="187"/>
      <c r="E1113" s="187"/>
      <c r="H1113" s="186"/>
      <c r="I1113" s="186"/>
      <c r="J1113" s="186"/>
      <c r="K1113" s="186"/>
      <c r="L1113" s="186"/>
      <c r="M1113" s="186"/>
      <c r="N1113" s="186"/>
      <c r="O1113" s="186"/>
      <c r="P1113" s="186"/>
      <c r="Q1113" s="186"/>
      <c r="R1113" s="186"/>
      <c r="S1113" s="186"/>
      <c r="T1113" s="186"/>
    </row>
    <row r="1114" spans="1:24">
      <c r="D1114" s="187"/>
      <c r="E1114" s="187"/>
      <c r="H1114" s="186"/>
      <c r="I1114" s="186"/>
      <c r="J1114" s="186"/>
      <c r="K1114" s="186"/>
      <c r="L1114" s="186"/>
      <c r="M1114" s="186"/>
      <c r="N1114" s="186"/>
      <c r="O1114" s="186"/>
      <c r="P1114" s="186"/>
      <c r="Q1114" s="186"/>
      <c r="R1114" s="186"/>
      <c r="S1114" s="186"/>
      <c r="T1114" s="186"/>
    </row>
    <row r="1115" spans="1:24">
      <c r="D1115" s="187"/>
      <c r="E1115" s="187"/>
      <c r="H1115" s="186"/>
      <c r="I1115" s="186"/>
      <c r="J1115" s="186"/>
      <c r="K1115" s="186"/>
      <c r="L1115" s="186"/>
      <c r="M1115" s="186"/>
      <c r="N1115" s="186"/>
      <c r="O1115" s="186"/>
      <c r="P1115" s="186"/>
      <c r="Q1115" s="186"/>
      <c r="R1115" s="186"/>
      <c r="S1115" s="186"/>
      <c r="T1115" s="186"/>
    </row>
    <row r="1116" spans="1:24">
      <c r="D1116" s="187"/>
      <c r="E1116" s="187"/>
      <c r="H1116" s="186"/>
      <c r="I1116" s="186"/>
      <c r="J1116" s="186"/>
      <c r="K1116" s="186"/>
      <c r="L1116" s="186"/>
      <c r="M1116" s="186"/>
      <c r="N1116" s="186"/>
      <c r="O1116" s="186"/>
      <c r="P1116" s="186"/>
      <c r="Q1116" s="186"/>
      <c r="R1116" s="186"/>
      <c r="S1116" s="186"/>
      <c r="T1116" s="186"/>
    </row>
    <row r="1117" spans="1:24">
      <c r="D1117" s="187"/>
      <c r="E1117" s="187"/>
      <c r="H1117" s="186"/>
      <c r="I1117" s="186"/>
      <c r="J1117" s="186"/>
      <c r="K1117" s="186"/>
      <c r="L1117" s="186"/>
      <c r="M1117" s="186"/>
      <c r="N1117" s="186"/>
      <c r="O1117" s="186"/>
      <c r="P1117" s="186"/>
      <c r="Q1117" s="186"/>
      <c r="R1117" s="186"/>
      <c r="S1117" s="186"/>
      <c r="T1117" s="186"/>
    </row>
    <row r="1118" spans="1:24">
      <c r="D1118" s="187"/>
      <c r="E1118" s="187"/>
      <c r="H1118" s="186"/>
      <c r="I1118" s="186"/>
      <c r="J1118" s="186"/>
      <c r="K1118" s="186"/>
      <c r="L1118" s="186"/>
      <c r="M1118" s="186"/>
      <c r="N1118" s="186"/>
      <c r="O1118" s="186"/>
      <c r="P1118" s="186"/>
      <c r="Q1118" s="186"/>
      <c r="R1118" s="186"/>
      <c r="S1118" s="186"/>
      <c r="T1118" s="186"/>
    </row>
    <row r="1119" spans="1:24">
      <c r="D1119" s="187"/>
      <c r="E1119" s="187"/>
      <c r="H1119" s="186"/>
      <c r="I1119" s="186"/>
      <c r="J1119" s="186"/>
      <c r="K1119" s="186"/>
      <c r="L1119" s="186"/>
      <c r="M1119" s="186"/>
      <c r="N1119" s="186"/>
      <c r="O1119" s="186"/>
      <c r="P1119" s="186"/>
      <c r="Q1119" s="186"/>
      <c r="R1119" s="186"/>
      <c r="S1119" s="186"/>
      <c r="T1119" s="186"/>
    </row>
    <row r="1120" spans="1:24">
      <c r="D1120" s="187"/>
      <c r="E1120" s="187"/>
      <c r="H1120" s="186"/>
      <c r="I1120" s="186"/>
      <c r="J1120" s="186"/>
      <c r="K1120" s="186"/>
      <c r="L1120" s="186"/>
      <c r="M1120" s="186"/>
      <c r="N1120" s="186"/>
      <c r="O1120" s="186"/>
      <c r="P1120" s="186"/>
      <c r="Q1120" s="186"/>
      <c r="R1120" s="186"/>
      <c r="S1120" s="186"/>
      <c r="T1120" s="186"/>
    </row>
    <row r="1121" spans="1:24">
      <c r="D1121" s="187"/>
      <c r="E1121" s="187"/>
      <c r="H1121" s="186"/>
      <c r="I1121" s="186"/>
      <c r="J1121" s="186"/>
      <c r="K1121" s="186"/>
      <c r="L1121" s="186"/>
      <c r="M1121" s="186"/>
      <c r="N1121" s="186"/>
      <c r="O1121" s="186"/>
      <c r="P1121" s="186"/>
      <c r="Q1121" s="186"/>
      <c r="R1121" s="186"/>
      <c r="S1121" s="186"/>
      <c r="T1121" s="186"/>
    </row>
    <row r="1122" spans="1:24">
      <c r="D1122" s="187"/>
      <c r="E1122" s="187"/>
      <c r="H1122" s="186"/>
      <c r="I1122" s="186"/>
      <c r="J1122" s="186"/>
      <c r="K1122" s="186"/>
      <c r="L1122" s="186"/>
      <c r="M1122" s="186"/>
      <c r="N1122" s="186"/>
      <c r="O1122" s="186"/>
      <c r="P1122" s="186"/>
      <c r="Q1122" s="186"/>
      <c r="R1122" s="186"/>
      <c r="S1122" s="186"/>
      <c r="T1122" s="186"/>
    </row>
    <row r="1123" spans="1:24">
      <c r="D1123" s="187"/>
      <c r="E1123" s="187"/>
      <c r="H1123" s="186"/>
      <c r="I1123" s="186"/>
      <c r="J1123" s="186"/>
      <c r="K1123" s="186"/>
      <c r="L1123" s="186"/>
      <c r="M1123" s="186"/>
      <c r="N1123" s="186"/>
      <c r="O1123" s="186"/>
      <c r="P1123" s="186"/>
      <c r="Q1123" s="186"/>
      <c r="R1123" s="186"/>
      <c r="S1123" s="186"/>
      <c r="T1123" s="186"/>
    </row>
    <row r="1124" spans="1:24">
      <c r="D1124" s="187"/>
      <c r="E1124" s="187"/>
      <c r="H1124" s="186"/>
      <c r="I1124" s="186"/>
      <c r="J1124" s="186"/>
      <c r="K1124" s="186"/>
      <c r="L1124" s="186"/>
      <c r="M1124" s="186"/>
      <c r="N1124" s="186"/>
      <c r="O1124" s="186"/>
      <c r="P1124" s="186"/>
      <c r="Q1124" s="186"/>
      <c r="R1124" s="186"/>
      <c r="S1124" s="186"/>
      <c r="T1124" s="186"/>
    </row>
    <row r="1125" spans="1:24">
      <c r="D1125" s="187"/>
      <c r="E1125" s="187"/>
      <c r="H1125" s="186"/>
      <c r="I1125" s="186"/>
      <c r="J1125" s="186"/>
      <c r="K1125" s="186"/>
      <c r="L1125" s="186"/>
      <c r="M1125" s="186"/>
      <c r="N1125" s="186"/>
      <c r="O1125" s="186"/>
      <c r="P1125" s="186"/>
      <c r="Q1125" s="186"/>
      <c r="R1125" s="186"/>
      <c r="S1125" s="186"/>
      <c r="T1125" s="186"/>
    </row>
    <row r="1126" spans="1:24">
      <c r="D1126" s="187"/>
      <c r="E1126" s="187"/>
      <c r="H1126" s="186"/>
      <c r="I1126" s="186"/>
      <c r="J1126" s="186"/>
      <c r="K1126" s="186"/>
      <c r="L1126" s="186"/>
      <c r="M1126" s="186"/>
      <c r="N1126" s="186"/>
      <c r="O1126" s="186"/>
      <c r="P1126" s="186"/>
      <c r="Q1126" s="186"/>
      <c r="R1126" s="186"/>
      <c r="S1126" s="186"/>
      <c r="T1126" s="186"/>
    </row>
    <row r="1127" spans="1:24">
      <c r="D1127" s="187"/>
      <c r="E1127" s="187"/>
      <c r="H1127" s="186"/>
      <c r="I1127" s="186"/>
      <c r="J1127" s="186"/>
      <c r="K1127" s="186"/>
      <c r="L1127" s="186"/>
      <c r="M1127" s="186"/>
      <c r="N1127" s="186"/>
      <c r="O1127" s="186"/>
      <c r="P1127" s="186"/>
      <c r="Q1127" s="186"/>
      <c r="R1127" s="186"/>
      <c r="S1127" s="186"/>
      <c r="T1127" s="186"/>
    </row>
    <row r="1128" spans="1:24">
      <c r="D1128" s="187"/>
      <c r="E1128" s="187"/>
      <c r="H1128" s="186"/>
      <c r="I1128" s="186"/>
      <c r="J1128" s="186"/>
      <c r="K1128" s="186"/>
      <c r="L1128" s="186"/>
      <c r="M1128" s="186"/>
      <c r="N1128" s="186"/>
      <c r="O1128" s="186"/>
      <c r="P1128" s="186"/>
      <c r="Q1128" s="186"/>
      <c r="R1128" s="186"/>
      <c r="S1128" s="186"/>
      <c r="T1128" s="186"/>
    </row>
    <row r="1129" spans="1:24">
      <c r="D1129" s="187"/>
      <c r="E1129" s="187"/>
      <c r="H1129" s="186"/>
      <c r="I1129" s="186"/>
      <c r="J1129" s="186"/>
      <c r="K1129" s="186"/>
      <c r="L1129" s="186"/>
      <c r="M1129" s="186"/>
      <c r="N1129" s="186"/>
      <c r="O1129" s="186"/>
      <c r="P1129" s="186"/>
      <c r="Q1129" s="186"/>
      <c r="R1129" s="186"/>
      <c r="S1129" s="186"/>
      <c r="T1129" s="186"/>
    </row>
    <row r="1130" spans="1:24">
      <c r="D1130" s="187"/>
      <c r="E1130" s="187"/>
      <c r="H1130" s="186"/>
      <c r="I1130" s="186"/>
      <c r="J1130" s="186"/>
      <c r="K1130" s="186"/>
      <c r="L1130" s="186"/>
      <c r="M1130" s="186"/>
      <c r="N1130" s="186"/>
      <c r="O1130" s="186"/>
      <c r="P1130" s="186"/>
      <c r="Q1130" s="186"/>
      <c r="R1130" s="186"/>
      <c r="S1130" s="186"/>
      <c r="T1130" s="186"/>
    </row>
    <row r="1131" spans="1:24">
      <c r="D1131" s="187"/>
      <c r="E1131" s="187"/>
      <c r="H1131" s="186"/>
      <c r="I1131" s="186"/>
      <c r="J1131" s="186"/>
      <c r="K1131" s="186"/>
      <c r="L1131" s="186"/>
      <c r="M1131" s="186"/>
      <c r="N1131" s="186"/>
      <c r="O1131" s="186"/>
      <c r="P1131" s="186"/>
      <c r="Q1131" s="186"/>
      <c r="R1131" s="186"/>
      <c r="S1131" s="186"/>
      <c r="T1131" s="186"/>
    </row>
    <row r="1132" spans="1:24">
      <c r="D1132" s="187"/>
      <c r="E1132" s="187"/>
      <c r="H1132" s="186"/>
      <c r="I1132" s="186"/>
      <c r="J1132" s="186"/>
      <c r="K1132" s="186"/>
      <c r="L1132" s="186"/>
      <c r="M1132" s="186"/>
      <c r="N1132" s="186"/>
      <c r="O1132" s="186"/>
      <c r="P1132" s="186"/>
      <c r="Q1132" s="186"/>
      <c r="R1132" s="186"/>
      <c r="S1132" s="186"/>
      <c r="T1132" s="186"/>
    </row>
    <row r="1133" spans="1:24">
      <c r="D1133" s="187"/>
      <c r="E1133" s="187"/>
      <c r="H1133" s="186"/>
      <c r="I1133" s="186"/>
      <c r="J1133" s="186"/>
      <c r="K1133" s="186"/>
      <c r="L1133" s="186"/>
      <c r="M1133" s="186"/>
      <c r="N1133" s="186"/>
      <c r="O1133" s="186"/>
      <c r="P1133" s="186"/>
      <c r="Q1133" s="186"/>
      <c r="R1133" s="186"/>
      <c r="S1133" s="186"/>
      <c r="T1133" s="186"/>
    </row>
    <row r="1134" spans="1:24">
      <c r="D1134" s="187"/>
      <c r="E1134" s="187"/>
      <c r="H1134" s="186"/>
      <c r="I1134" s="186"/>
      <c r="J1134" s="186"/>
      <c r="K1134" s="186"/>
      <c r="L1134" s="186"/>
      <c r="M1134" s="186"/>
      <c r="N1134" s="186"/>
      <c r="O1134" s="186"/>
      <c r="P1134" s="186"/>
      <c r="Q1134" s="186"/>
      <c r="R1134" s="186"/>
      <c r="S1134" s="186"/>
      <c r="T1134" s="186"/>
    </row>
    <row r="1135" spans="1:24">
      <c r="D1135" s="187"/>
      <c r="E1135" s="187"/>
      <c r="H1135" s="186"/>
      <c r="I1135" s="186"/>
      <c r="J1135" s="186"/>
      <c r="K1135" s="186"/>
      <c r="L1135" s="186"/>
      <c r="M1135" s="186"/>
      <c r="N1135" s="186"/>
      <c r="O1135" s="186"/>
      <c r="P1135" s="186"/>
      <c r="Q1135" s="186"/>
      <c r="R1135" s="186"/>
      <c r="S1135" s="186"/>
      <c r="T1135" s="186"/>
    </row>
    <row r="1136" spans="1:24">
      <c r="D1136" s="187"/>
      <c r="E1136" s="187"/>
      <c r="H1136" s="186"/>
      <c r="I1136" s="186"/>
      <c r="J1136" s="186"/>
      <c r="K1136" s="186"/>
      <c r="L1136" s="186"/>
      <c r="M1136" s="186"/>
      <c r="N1136" s="186"/>
      <c r="O1136" s="186"/>
      <c r="P1136" s="186"/>
      <c r="Q1136" s="186"/>
      <c r="R1136" s="186"/>
      <c r="S1136" s="186"/>
      <c r="T1136" s="186"/>
    </row>
    <row r="1137" spans="1:24">
      <c r="D1137" s="187"/>
      <c r="E1137" s="187"/>
      <c r="H1137" s="186"/>
      <c r="I1137" s="186"/>
      <c r="J1137" s="186"/>
      <c r="K1137" s="186"/>
      <c r="L1137" s="186"/>
      <c r="M1137" s="186"/>
      <c r="N1137" s="186"/>
      <c r="O1137" s="186"/>
      <c r="P1137" s="186"/>
      <c r="Q1137" s="186"/>
      <c r="R1137" s="186"/>
      <c r="S1137" s="186"/>
      <c r="T1137" s="186"/>
    </row>
    <row r="1138" spans="1:24">
      <c r="D1138" s="187"/>
      <c r="E1138" s="187"/>
      <c r="H1138" s="186"/>
      <c r="I1138" s="186"/>
      <c r="J1138" s="186"/>
      <c r="K1138" s="186"/>
      <c r="L1138" s="186"/>
      <c r="M1138" s="186"/>
      <c r="N1138" s="186"/>
      <c r="O1138" s="186"/>
      <c r="P1138" s="186"/>
      <c r="Q1138" s="186"/>
      <c r="R1138" s="186"/>
      <c r="S1138" s="186"/>
      <c r="T1138" s="186"/>
    </row>
    <row r="1139" spans="1:24">
      <c r="D1139" s="187"/>
      <c r="E1139" s="187"/>
      <c r="H1139" s="186"/>
      <c r="I1139" s="186"/>
      <c r="J1139" s="186"/>
      <c r="K1139" s="186"/>
      <c r="L1139" s="186"/>
      <c r="M1139" s="186"/>
      <c r="N1139" s="186"/>
      <c r="O1139" s="186"/>
      <c r="P1139" s="186"/>
      <c r="Q1139" s="186"/>
      <c r="R1139" s="186"/>
      <c r="S1139" s="186"/>
      <c r="T1139" s="186"/>
    </row>
    <row r="1140" spans="1:24">
      <c r="D1140" s="187"/>
      <c r="E1140" s="187"/>
      <c r="H1140" s="186"/>
      <c r="I1140" s="186"/>
      <c r="J1140" s="186"/>
      <c r="K1140" s="186"/>
      <c r="L1140" s="186"/>
      <c r="M1140" s="186"/>
      <c r="N1140" s="186"/>
      <c r="O1140" s="186"/>
      <c r="P1140" s="186"/>
      <c r="Q1140" s="186"/>
      <c r="R1140" s="186"/>
      <c r="S1140" s="186"/>
      <c r="T1140" s="186"/>
    </row>
    <row r="1141" spans="1:24">
      <c r="D1141" s="187"/>
      <c r="E1141" s="187"/>
      <c r="H1141" s="186"/>
      <c r="I1141" s="186"/>
      <c r="J1141" s="186"/>
      <c r="K1141" s="186"/>
      <c r="L1141" s="186"/>
      <c r="M1141" s="186"/>
      <c r="N1141" s="186"/>
      <c r="O1141" s="186"/>
      <c r="P1141" s="186"/>
      <c r="Q1141" s="186"/>
      <c r="R1141" s="186"/>
      <c r="S1141" s="186"/>
      <c r="T1141" s="186"/>
    </row>
    <row r="1142" spans="1:24">
      <c r="D1142" s="187"/>
      <c r="E1142" s="187"/>
      <c r="H1142" s="186"/>
      <c r="I1142" s="186"/>
      <c r="J1142" s="186"/>
      <c r="K1142" s="186"/>
      <c r="L1142" s="186"/>
      <c r="M1142" s="186"/>
      <c r="N1142" s="186"/>
      <c r="O1142" s="186"/>
      <c r="P1142" s="186"/>
      <c r="Q1142" s="186"/>
      <c r="R1142" s="186"/>
      <c r="S1142" s="186"/>
      <c r="T1142" s="186"/>
    </row>
    <row r="1143" spans="1:24">
      <c r="D1143" s="187"/>
      <c r="E1143" s="187"/>
      <c r="H1143" s="186"/>
      <c r="I1143" s="186"/>
      <c r="J1143" s="186"/>
      <c r="K1143" s="186"/>
      <c r="L1143" s="186"/>
      <c r="M1143" s="186"/>
      <c r="N1143" s="186"/>
      <c r="O1143" s="186"/>
      <c r="P1143" s="186"/>
      <c r="Q1143" s="186"/>
      <c r="R1143" s="186"/>
      <c r="S1143" s="186"/>
      <c r="T1143" s="186"/>
    </row>
    <row r="1144" spans="1:24">
      <c r="D1144" s="187"/>
      <c r="E1144" s="187"/>
      <c r="H1144" s="186"/>
      <c r="I1144" s="186"/>
      <c r="J1144" s="186"/>
      <c r="K1144" s="186"/>
      <c r="L1144" s="186"/>
      <c r="M1144" s="186"/>
      <c r="N1144" s="186"/>
      <c r="O1144" s="186"/>
      <c r="P1144" s="186"/>
      <c r="Q1144" s="186"/>
      <c r="R1144" s="186"/>
      <c r="S1144" s="186"/>
      <c r="T1144" s="186"/>
    </row>
    <row r="1145" spans="1:24">
      <c r="D1145" s="187"/>
      <c r="E1145" s="187"/>
      <c r="H1145" s="186"/>
      <c r="I1145" s="186"/>
      <c r="J1145" s="186"/>
      <c r="K1145" s="186"/>
      <c r="L1145" s="186"/>
      <c r="M1145" s="186"/>
      <c r="N1145" s="186"/>
      <c r="O1145" s="186"/>
      <c r="P1145" s="186"/>
      <c r="Q1145" s="186"/>
      <c r="R1145" s="186"/>
      <c r="S1145" s="186"/>
      <c r="T1145" s="186"/>
    </row>
    <row r="1146" spans="1:24">
      <c r="D1146" s="187"/>
      <c r="E1146" s="187"/>
      <c r="H1146" s="186"/>
      <c r="I1146" s="186"/>
      <c r="J1146" s="186"/>
      <c r="K1146" s="186"/>
      <c r="L1146" s="186"/>
      <c r="M1146" s="186"/>
      <c r="N1146" s="186"/>
      <c r="O1146" s="186"/>
      <c r="P1146" s="186"/>
      <c r="Q1146" s="186"/>
      <c r="R1146" s="186"/>
      <c r="S1146" s="186"/>
      <c r="T1146" s="186"/>
    </row>
    <row r="1147" spans="1:24">
      <c r="D1147" s="187"/>
      <c r="E1147" s="187"/>
      <c r="H1147" s="186"/>
      <c r="I1147" s="186"/>
      <c r="J1147" s="186"/>
      <c r="K1147" s="186"/>
      <c r="L1147" s="186"/>
      <c r="M1147" s="186"/>
      <c r="N1147" s="186"/>
      <c r="O1147" s="186"/>
      <c r="P1147" s="186"/>
      <c r="Q1147" s="186"/>
      <c r="R1147" s="186"/>
      <c r="S1147" s="186"/>
      <c r="T1147" s="186"/>
    </row>
    <row r="1148" spans="1:24">
      <c r="D1148" s="187"/>
      <c r="E1148" s="187"/>
      <c r="H1148" s="186"/>
      <c r="I1148" s="186"/>
      <c r="J1148" s="186"/>
      <c r="K1148" s="186"/>
      <c r="L1148" s="186"/>
      <c r="M1148" s="186"/>
      <c r="N1148" s="186"/>
      <c r="O1148" s="186"/>
      <c r="P1148" s="186"/>
      <c r="Q1148" s="186"/>
      <c r="R1148" s="186"/>
      <c r="S1148" s="186"/>
      <c r="T1148" s="186"/>
    </row>
    <row r="1149" spans="1:24">
      <c r="D1149" s="187"/>
      <c r="E1149" s="187"/>
      <c r="H1149" s="186"/>
      <c r="I1149" s="186"/>
      <c r="J1149" s="186"/>
      <c r="K1149" s="186"/>
      <c r="L1149" s="186"/>
      <c r="M1149" s="186"/>
      <c r="N1149" s="186"/>
      <c r="O1149" s="186"/>
      <c r="P1149" s="186"/>
      <c r="Q1149" s="186"/>
      <c r="R1149" s="186"/>
      <c r="S1149" s="186"/>
      <c r="T1149" s="186"/>
    </row>
    <row r="1150" spans="1:24">
      <c r="D1150" s="187"/>
      <c r="E1150" s="187"/>
      <c r="H1150" s="186"/>
      <c r="I1150" s="186"/>
      <c r="J1150" s="186"/>
      <c r="K1150" s="186"/>
      <c r="L1150" s="186"/>
      <c r="M1150" s="186"/>
      <c r="N1150" s="186"/>
      <c r="O1150" s="186"/>
      <c r="P1150" s="186"/>
      <c r="Q1150" s="186"/>
      <c r="R1150" s="186"/>
      <c r="S1150" s="186"/>
      <c r="T1150" s="186"/>
    </row>
    <row r="1151" spans="1:24">
      <c r="D1151" s="187"/>
      <c r="E1151" s="187"/>
      <c r="H1151" s="186"/>
      <c r="I1151" s="186"/>
      <c r="J1151" s="186"/>
      <c r="K1151" s="186"/>
      <c r="L1151" s="186"/>
      <c r="M1151" s="186"/>
      <c r="N1151" s="186"/>
      <c r="O1151" s="186"/>
      <c r="P1151" s="186"/>
      <c r="Q1151" s="186"/>
      <c r="R1151" s="186"/>
      <c r="S1151" s="186"/>
      <c r="T1151" s="186"/>
    </row>
    <row r="1152" spans="1:24">
      <c r="D1152" s="187"/>
      <c r="E1152" s="187"/>
      <c r="H1152" s="186"/>
      <c r="I1152" s="186"/>
      <c r="J1152" s="186"/>
      <c r="K1152" s="186"/>
      <c r="L1152" s="186"/>
      <c r="M1152" s="186"/>
      <c r="N1152" s="186"/>
      <c r="O1152" s="186"/>
      <c r="P1152" s="186"/>
      <c r="Q1152" s="186"/>
      <c r="R1152" s="186"/>
      <c r="S1152" s="186"/>
      <c r="T1152" s="186"/>
    </row>
    <row r="1153" spans="1:24">
      <c r="D1153" s="187"/>
      <c r="E1153" s="187"/>
      <c r="H1153" s="186"/>
      <c r="I1153" s="186"/>
      <c r="J1153" s="186"/>
      <c r="K1153" s="186"/>
      <c r="L1153" s="186"/>
      <c r="M1153" s="186"/>
      <c r="N1153" s="186"/>
      <c r="O1153" s="186"/>
      <c r="P1153" s="186"/>
      <c r="Q1153" s="186"/>
      <c r="R1153" s="186"/>
      <c r="S1153" s="186"/>
      <c r="T1153" s="186"/>
    </row>
    <row r="1154" spans="1:24">
      <c r="D1154" s="187"/>
      <c r="E1154" s="187"/>
      <c r="H1154" s="186"/>
      <c r="I1154" s="186"/>
      <c r="J1154" s="186"/>
      <c r="K1154" s="186"/>
      <c r="L1154" s="186"/>
      <c r="M1154" s="186"/>
      <c r="N1154" s="186"/>
      <c r="O1154" s="186"/>
      <c r="P1154" s="186"/>
      <c r="Q1154" s="186"/>
      <c r="R1154" s="186"/>
      <c r="S1154" s="186"/>
      <c r="T1154" s="186"/>
    </row>
    <row r="1155" spans="1:24">
      <c r="D1155" s="187"/>
      <c r="E1155" s="187"/>
      <c r="H1155" s="186"/>
      <c r="I1155" s="186"/>
      <c r="J1155" s="186"/>
      <c r="K1155" s="186"/>
      <c r="L1155" s="186"/>
      <c r="M1155" s="186"/>
      <c r="N1155" s="186"/>
      <c r="O1155" s="186"/>
      <c r="P1155" s="186"/>
      <c r="Q1155" s="186"/>
      <c r="R1155" s="186"/>
      <c r="S1155" s="186"/>
      <c r="T1155" s="186"/>
    </row>
    <row r="1156" spans="1:24">
      <c r="D1156" s="187"/>
      <c r="E1156" s="187"/>
      <c r="H1156" s="186"/>
      <c r="I1156" s="186"/>
      <c r="J1156" s="186"/>
      <c r="K1156" s="186"/>
      <c r="L1156" s="186"/>
      <c r="M1156" s="186"/>
      <c r="N1156" s="186"/>
      <c r="O1156" s="186"/>
      <c r="P1156" s="186"/>
      <c r="Q1156" s="186"/>
      <c r="R1156" s="186"/>
      <c r="S1156" s="186"/>
      <c r="T1156" s="186"/>
    </row>
    <row r="1157" spans="1:24">
      <c r="D1157" s="187"/>
      <c r="E1157" s="187"/>
      <c r="H1157" s="186"/>
      <c r="I1157" s="186"/>
      <c r="J1157" s="186"/>
      <c r="K1157" s="186"/>
      <c r="L1157" s="186"/>
      <c r="M1157" s="186"/>
      <c r="N1157" s="186"/>
      <c r="O1157" s="186"/>
      <c r="P1157" s="186"/>
      <c r="Q1157" s="186"/>
      <c r="R1157" s="186"/>
      <c r="S1157" s="186"/>
      <c r="T1157" s="186"/>
    </row>
    <row r="1158" spans="1:24">
      <c r="D1158" s="187"/>
      <c r="E1158" s="187"/>
      <c r="H1158" s="186"/>
      <c r="I1158" s="186"/>
      <c r="J1158" s="186"/>
      <c r="K1158" s="186"/>
      <c r="L1158" s="186"/>
      <c r="M1158" s="186"/>
      <c r="N1158" s="186"/>
      <c r="O1158" s="186"/>
      <c r="P1158" s="186"/>
      <c r="Q1158" s="186"/>
      <c r="R1158" s="186"/>
      <c r="S1158" s="186"/>
      <c r="T1158" s="186"/>
    </row>
    <row r="1159" spans="1:24">
      <c r="D1159" s="187"/>
      <c r="E1159" s="187"/>
      <c r="H1159" s="186"/>
      <c r="I1159" s="186"/>
      <c r="J1159" s="186"/>
      <c r="K1159" s="186"/>
      <c r="L1159" s="186"/>
      <c r="M1159" s="186"/>
      <c r="N1159" s="186"/>
      <c r="O1159" s="186"/>
      <c r="P1159" s="186"/>
      <c r="Q1159" s="186"/>
      <c r="R1159" s="186"/>
      <c r="S1159" s="186"/>
      <c r="T1159" s="186"/>
    </row>
    <row r="1160" spans="1:24">
      <c r="D1160" s="187"/>
      <c r="E1160" s="187"/>
      <c r="H1160" s="186"/>
      <c r="I1160" s="186"/>
      <c r="J1160" s="186"/>
      <c r="K1160" s="186"/>
      <c r="L1160" s="186"/>
      <c r="M1160" s="186"/>
      <c r="N1160" s="186"/>
      <c r="O1160" s="186"/>
      <c r="P1160" s="186"/>
      <c r="Q1160" s="186"/>
      <c r="R1160" s="186"/>
      <c r="S1160" s="186"/>
      <c r="T1160" s="186"/>
    </row>
    <row r="1161" spans="1:24">
      <c r="D1161" s="187"/>
      <c r="E1161" s="187"/>
      <c r="H1161" s="186"/>
      <c r="I1161" s="186"/>
      <c r="J1161" s="186"/>
      <c r="K1161" s="186"/>
      <c r="L1161" s="186"/>
      <c r="M1161" s="186"/>
      <c r="N1161" s="186"/>
      <c r="O1161" s="186"/>
      <c r="P1161" s="186"/>
      <c r="Q1161" s="186"/>
      <c r="R1161" s="186"/>
      <c r="S1161" s="186"/>
      <c r="T1161" s="186"/>
    </row>
    <row r="1162" spans="1:24">
      <c r="D1162" s="187"/>
      <c r="E1162" s="187"/>
      <c r="H1162" s="186"/>
      <c r="I1162" s="186"/>
      <c r="J1162" s="186"/>
      <c r="K1162" s="186"/>
      <c r="L1162" s="186"/>
      <c r="M1162" s="186"/>
      <c r="N1162" s="186"/>
      <c r="O1162" s="186"/>
      <c r="P1162" s="186"/>
      <c r="Q1162" s="186"/>
      <c r="R1162" s="186"/>
      <c r="S1162" s="186"/>
      <c r="T1162" s="186"/>
    </row>
    <row r="1163" spans="1:24">
      <c r="D1163" s="187"/>
      <c r="E1163" s="187"/>
      <c r="H1163" s="186"/>
      <c r="I1163" s="186"/>
      <c r="J1163" s="186"/>
      <c r="K1163" s="186"/>
      <c r="L1163" s="186"/>
      <c r="M1163" s="186"/>
      <c r="N1163" s="186"/>
      <c r="O1163" s="186"/>
      <c r="P1163" s="186"/>
      <c r="Q1163" s="186"/>
      <c r="R1163" s="186"/>
      <c r="S1163" s="186"/>
      <c r="T1163" s="186"/>
    </row>
    <row r="1164" spans="1:24">
      <c r="D1164" s="187"/>
      <c r="E1164" s="187"/>
      <c r="H1164" s="186"/>
      <c r="I1164" s="186"/>
      <c r="J1164" s="186"/>
      <c r="K1164" s="186"/>
      <c r="L1164" s="186"/>
      <c r="M1164" s="186"/>
      <c r="N1164" s="186"/>
      <c r="O1164" s="186"/>
      <c r="P1164" s="186"/>
      <c r="Q1164" s="186"/>
      <c r="R1164" s="186"/>
      <c r="S1164" s="186"/>
      <c r="T1164" s="186"/>
    </row>
    <row r="1165" spans="1:24">
      <c r="D1165" s="187"/>
      <c r="E1165" s="187"/>
      <c r="H1165" s="186"/>
      <c r="I1165" s="186"/>
      <c r="J1165" s="186"/>
      <c r="K1165" s="186"/>
      <c r="L1165" s="186"/>
      <c r="M1165" s="186"/>
      <c r="N1165" s="186"/>
      <c r="O1165" s="186"/>
      <c r="P1165" s="186"/>
      <c r="Q1165" s="186"/>
      <c r="R1165" s="186"/>
      <c r="S1165" s="186"/>
      <c r="T1165" s="186"/>
    </row>
    <row r="1166" spans="1:24">
      <c r="D1166" s="187"/>
      <c r="E1166" s="187"/>
      <c r="H1166" s="186"/>
      <c r="I1166" s="186"/>
      <c r="J1166" s="186"/>
      <c r="K1166" s="186"/>
      <c r="L1166" s="186"/>
      <c r="M1166" s="186"/>
      <c r="N1166" s="186"/>
      <c r="O1166" s="186"/>
      <c r="P1166" s="186"/>
      <c r="Q1166" s="186"/>
      <c r="R1166" s="186"/>
      <c r="S1166" s="186"/>
      <c r="T1166" s="186"/>
    </row>
    <row r="1167" spans="1:24">
      <c r="D1167" s="187"/>
      <c r="E1167" s="187"/>
      <c r="H1167" s="186"/>
      <c r="I1167" s="186"/>
      <c r="J1167" s="186"/>
      <c r="K1167" s="186"/>
      <c r="L1167" s="186"/>
      <c r="M1167" s="186"/>
      <c r="N1167" s="186"/>
      <c r="O1167" s="186"/>
      <c r="P1167" s="186"/>
      <c r="Q1167" s="186"/>
      <c r="R1167" s="186"/>
      <c r="S1167" s="186"/>
      <c r="T1167" s="186"/>
    </row>
    <row r="1168" spans="1:24">
      <c r="D1168" s="187"/>
      <c r="E1168" s="187"/>
      <c r="H1168" s="186"/>
      <c r="I1168" s="186"/>
      <c r="J1168" s="186"/>
      <c r="K1168" s="186"/>
      <c r="L1168" s="186"/>
      <c r="M1168" s="186"/>
      <c r="N1168" s="186"/>
      <c r="O1168" s="186"/>
      <c r="P1168" s="186"/>
      <c r="Q1168" s="186"/>
      <c r="R1168" s="186"/>
      <c r="S1168" s="186"/>
      <c r="T1168" s="186"/>
    </row>
    <row r="1169" spans="1:24">
      <c r="D1169" s="187"/>
      <c r="E1169" s="187"/>
      <c r="H1169" s="186"/>
      <c r="I1169" s="186"/>
      <c r="J1169" s="186"/>
      <c r="K1169" s="186"/>
      <c r="L1169" s="186"/>
      <c r="M1169" s="186"/>
      <c r="N1169" s="186"/>
      <c r="O1169" s="186"/>
      <c r="P1169" s="186"/>
      <c r="Q1169" s="186"/>
      <c r="R1169" s="186"/>
      <c r="S1169" s="186"/>
      <c r="T1169" s="186"/>
    </row>
    <row r="1170" spans="1:24">
      <c r="D1170" s="187"/>
      <c r="E1170" s="187"/>
      <c r="H1170" s="186"/>
      <c r="I1170" s="186"/>
      <c r="J1170" s="186"/>
      <c r="K1170" s="186"/>
      <c r="L1170" s="186"/>
      <c r="M1170" s="186"/>
      <c r="N1170" s="186"/>
      <c r="O1170" s="186"/>
      <c r="P1170" s="186"/>
      <c r="Q1170" s="186"/>
      <c r="R1170" s="186"/>
      <c r="S1170" s="186"/>
      <c r="T1170" s="186"/>
    </row>
    <row r="1171" spans="1:24">
      <c r="D1171" s="187"/>
      <c r="E1171" s="187"/>
      <c r="H1171" s="186"/>
      <c r="I1171" s="186"/>
      <c r="J1171" s="186"/>
      <c r="K1171" s="186"/>
      <c r="L1171" s="186"/>
      <c r="M1171" s="186"/>
      <c r="N1171" s="186"/>
      <c r="O1171" s="186"/>
      <c r="P1171" s="186"/>
      <c r="Q1171" s="186"/>
      <c r="R1171" s="186"/>
      <c r="S1171" s="186"/>
      <c r="T1171" s="186"/>
    </row>
    <row r="1172" spans="1:24">
      <c r="D1172" s="187"/>
      <c r="E1172" s="187"/>
      <c r="H1172" s="186"/>
      <c r="I1172" s="186"/>
      <c r="J1172" s="186"/>
      <c r="K1172" s="186"/>
      <c r="L1172" s="186"/>
      <c r="M1172" s="186"/>
      <c r="N1172" s="186"/>
      <c r="O1172" s="186"/>
      <c r="P1172" s="186"/>
      <c r="Q1172" s="186"/>
      <c r="R1172" s="186"/>
      <c r="S1172" s="186"/>
      <c r="T1172" s="186"/>
    </row>
    <row r="1173" spans="1:24">
      <c r="D1173" s="187"/>
      <c r="E1173" s="187"/>
      <c r="H1173" s="186"/>
      <c r="I1173" s="186"/>
      <c r="J1173" s="186"/>
      <c r="K1173" s="186"/>
      <c r="L1173" s="186"/>
      <c r="M1173" s="186"/>
      <c r="N1173" s="186"/>
      <c r="O1173" s="186"/>
      <c r="P1173" s="186"/>
      <c r="Q1173" s="186"/>
      <c r="R1173" s="186"/>
      <c r="S1173" s="186"/>
      <c r="T1173" s="186"/>
    </row>
    <row r="1174" spans="1:24">
      <c r="D1174" s="187"/>
      <c r="E1174" s="187"/>
      <c r="H1174" s="186"/>
      <c r="I1174" s="186"/>
      <c r="J1174" s="186"/>
      <c r="K1174" s="186"/>
      <c r="L1174" s="186"/>
      <c r="M1174" s="186"/>
      <c r="N1174" s="186"/>
      <c r="O1174" s="186"/>
      <c r="P1174" s="186"/>
      <c r="Q1174" s="186"/>
      <c r="R1174" s="186"/>
      <c r="S1174" s="186"/>
      <c r="T1174" s="186"/>
    </row>
    <row r="1175" spans="1:24">
      <c r="D1175" s="187"/>
      <c r="E1175" s="187"/>
      <c r="H1175" s="186"/>
      <c r="I1175" s="186"/>
      <c r="J1175" s="186"/>
      <c r="K1175" s="186"/>
      <c r="L1175" s="186"/>
      <c r="M1175" s="186"/>
      <c r="N1175" s="186"/>
      <c r="O1175" s="186"/>
      <c r="P1175" s="186"/>
      <c r="Q1175" s="186"/>
      <c r="R1175" s="186"/>
      <c r="S1175" s="186"/>
      <c r="T1175" s="186"/>
    </row>
    <row r="1176" spans="1:24">
      <c r="D1176" s="187"/>
      <c r="E1176" s="187"/>
      <c r="H1176" s="186"/>
      <c r="I1176" s="186"/>
      <c r="J1176" s="186"/>
      <c r="K1176" s="186"/>
      <c r="L1176" s="186"/>
      <c r="M1176" s="186"/>
      <c r="N1176" s="186"/>
      <c r="O1176" s="186"/>
      <c r="P1176" s="186"/>
      <c r="Q1176" s="186"/>
      <c r="R1176" s="186"/>
      <c r="S1176" s="186"/>
      <c r="T1176" s="186"/>
    </row>
    <row r="1177" spans="1:24">
      <c r="D1177" s="187"/>
      <c r="E1177" s="187"/>
      <c r="H1177" s="186"/>
      <c r="I1177" s="186"/>
      <c r="J1177" s="186"/>
      <c r="K1177" s="186"/>
      <c r="L1177" s="186"/>
      <c r="M1177" s="186"/>
      <c r="N1177" s="186"/>
      <c r="O1177" s="186"/>
      <c r="P1177" s="186"/>
      <c r="Q1177" s="186"/>
      <c r="R1177" s="186"/>
      <c r="S1177" s="186"/>
      <c r="T1177" s="186"/>
    </row>
    <row r="1178" spans="1:24">
      <c r="D1178" s="187"/>
      <c r="E1178" s="187"/>
      <c r="H1178" s="186"/>
      <c r="I1178" s="186"/>
      <c r="J1178" s="186"/>
      <c r="K1178" s="186"/>
      <c r="L1178" s="186"/>
      <c r="M1178" s="186"/>
      <c r="N1178" s="186"/>
      <c r="O1178" s="186"/>
      <c r="P1178" s="186"/>
      <c r="Q1178" s="186"/>
      <c r="R1178" s="186"/>
      <c r="S1178" s="186"/>
      <c r="T1178" s="186"/>
    </row>
    <row r="1179" spans="1:24">
      <c r="D1179" s="187"/>
      <c r="E1179" s="187"/>
      <c r="H1179" s="186"/>
      <c r="I1179" s="186"/>
      <c r="J1179" s="186"/>
      <c r="K1179" s="186"/>
      <c r="L1179" s="186"/>
      <c r="M1179" s="186"/>
      <c r="N1179" s="186"/>
      <c r="O1179" s="186"/>
      <c r="P1179" s="186"/>
      <c r="Q1179" s="186"/>
      <c r="R1179" s="186"/>
      <c r="S1179" s="186"/>
      <c r="T1179" s="186"/>
    </row>
    <row r="1180" spans="1:24">
      <c r="D1180" s="187"/>
      <c r="E1180" s="187"/>
      <c r="H1180" s="186"/>
      <c r="I1180" s="186"/>
      <c r="J1180" s="186"/>
      <c r="K1180" s="186"/>
      <c r="L1180" s="186"/>
      <c r="M1180" s="186"/>
      <c r="N1180" s="186"/>
      <c r="O1180" s="186"/>
      <c r="P1180" s="186"/>
      <c r="Q1180" s="186"/>
      <c r="R1180" s="186"/>
      <c r="S1180" s="186"/>
      <c r="T1180" s="186"/>
    </row>
    <row r="1181" spans="1:24">
      <c r="D1181" s="187"/>
      <c r="E1181" s="187"/>
      <c r="H1181" s="186"/>
      <c r="I1181" s="186"/>
      <c r="J1181" s="186"/>
      <c r="K1181" s="186"/>
      <c r="L1181" s="186"/>
      <c r="M1181" s="186"/>
      <c r="N1181" s="186"/>
      <c r="O1181" s="186"/>
      <c r="P1181" s="186"/>
      <c r="Q1181" s="186"/>
      <c r="R1181" s="186"/>
      <c r="S1181" s="186"/>
      <c r="T1181" s="186"/>
    </row>
    <row r="1182" spans="1:24">
      <c r="D1182" s="187"/>
      <c r="E1182" s="187"/>
      <c r="H1182" s="186"/>
      <c r="I1182" s="186"/>
      <c r="J1182" s="186"/>
      <c r="K1182" s="186"/>
      <c r="L1182" s="186"/>
      <c r="M1182" s="186"/>
      <c r="N1182" s="186"/>
      <c r="O1182" s="186"/>
      <c r="P1182" s="186"/>
      <c r="Q1182" s="186"/>
      <c r="R1182" s="186"/>
      <c r="S1182" s="186"/>
      <c r="T1182" s="186"/>
    </row>
    <row r="1183" spans="1:24">
      <c r="D1183" s="187"/>
      <c r="E1183" s="187"/>
      <c r="H1183" s="186"/>
      <c r="I1183" s="186"/>
      <c r="J1183" s="186"/>
      <c r="K1183" s="186"/>
      <c r="L1183" s="186"/>
      <c r="M1183" s="186"/>
      <c r="N1183" s="186"/>
      <c r="O1183" s="186"/>
      <c r="P1183" s="186"/>
      <c r="Q1183" s="186"/>
      <c r="R1183" s="186"/>
      <c r="S1183" s="186"/>
      <c r="T1183" s="186"/>
    </row>
    <row r="1184" spans="1:24">
      <c r="D1184" s="187"/>
      <c r="E1184" s="187"/>
      <c r="H1184" s="186"/>
      <c r="I1184" s="186"/>
      <c r="J1184" s="186"/>
      <c r="K1184" s="186"/>
      <c r="L1184" s="186"/>
      <c r="M1184" s="186"/>
      <c r="N1184" s="186"/>
      <c r="O1184" s="186"/>
      <c r="P1184" s="186"/>
      <c r="Q1184" s="186"/>
      <c r="R1184" s="186"/>
      <c r="S1184" s="186"/>
      <c r="T1184" s="186"/>
    </row>
    <row r="1185" spans="1:24">
      <c r="D1185" s="187"/>
      <c r="E1185" s="187"/>
      <c r="H1185" s="186"/>
      <c r="I1185" s="186"/>
      <c r="J1185" s="186"/>
      <c r="K1185" s="186"/>
      <c r="L1185" s="186"/>
      <c r="M1185" s="186"/>
      <c r="N1185" s="186"/>
      <c r="O1185" s="186"/>
      <c r="P1185" s="186"/>
      <c r="Q1185" s="186"/>
      <c r="R1185" s="186"/>
      <c r="S1185" s="186"/>
      <c r="T1185" s="186"/>
    </row>
    <row r="1186" spans="1:24">
      <c r="D1186" s="187"/>
      <c r="E1186" s="187"/>
      <c r="H1186" s="186"/>
      <c r="I1186" s="186"/>
      <c r="J1186" s="186"/>
      <c r="K1186" s="186"/>
      <c r="L1186" s="186"/>
      <c r="M1186" s="186"/>
      <c r="N1186" s="186"/>
      <c r="O1186" s="186"/>
      <c r="P1186" s="186"/>
      <c r="Q1186" s="186"/>
      <c r="R1186" s="186"/>
      <c r="S1186" s="186"/>
      <c r="T1186" s="186"/>
    </row>
    <row r="1187" spans="1:24">
      <c r="D1187" s="187"/>
      <c r="E1187" s="187"/>
      <c r="H1187" s="186"/>
      <c r="I1187" s="186"/>
      <c r="J1187" s="186"/>
      <c r="K1187" s="186"/>
      <c r="L1187" s="186"/>
      <c r="M1187" s="186"/>
      <c r="N1187" s="186"/>
      <c r="O1187" s="186"/>
      <c r="P1187" s="186"/>
      <c r="Q1187" s="186"/>
      <c r="R1187" s="186"/>
      <c r="S1187" s="186"/>
      <c r="T1187" s="186"/>
    </row>
    <row r="1188" spans="1:24">
      <c r="D1188" s="187"/>
      <c r="E1188" s="187"/>
      <c r="H1188" s="186"/>
      <c r="I1188" s="186"/>
      <c r="J1188" s="186"/>
      <c r="K1188" s="186"/>
      <c r="L1188" s="186"/>
      <c r="M1188" s="186"/>
      <c r="N1188" s="186"/>
      <c r="O1188" s="186"/>
      <c r="P1188" s="186"/>
      <c r="Q1188" s="186"/>
      <c r="R1188" s="186"/>
      <c r="S1188" s="186"/>
      <c r="T1188" s="186"/>
    </row>
    <row r="1189" spans="1:24">
      <c r="D1189" s="187"/>
      <c r="E1189" s="187"/>
      <c r="H1189" s="186"/>
      <c r="I1189" s="186"/>
      <c r="J1189" s="186"/>
      <c r="K1189" s="186"/>
      <c r="L1189" s="186"/>
      <c r="M1189" s="186"/>
      <c r="N1189" s="186"/>
      <c r="O1189" s="186"/>
      <c r="P1189" s="186"/>
      <c r="Q1189" s="186"/>
      <c r="R1189" s="186"/>
      <c r="S1189" s="186"/>
      <c r="T1189" s="186"/>
    </row>
    <row r="1190" spans="1:24">
      <c r="D1190" s="187"/>
      <c r="E1190" s="187"/>
      <c r="H1190" s="186"/>
      <c r="I1190" s="186"/>
      <c r="J1190" s="186"/>
      <c r="K1190" s="186"/>
      <c r="L1190" s="186"/>
      <c r="M1190" s="186"/>
      <c r="N1190" s="186"/>
      <c r="O1190" s="186"/>
      <c r="P1190" s="186"/>
      <c r="Q1190" s="186"/>
      <c r="R1190" s="186"/>
      <c r="S1190" s="186"/>
      <c r="T1190" s="186"/>
    </row>
    <row r="1191" spans="1:24">
      <c r="D1191" s="187"/>
      <c r="E1191" s="187"/>
      <c r="H1191" s="186"/>
      <c r="I1191" s="186"/>
      <c r="J1191" s="186"/>
      <c r="K1191" s="186"/>
      <c r="L1191" s="186"/>
      <c r="M1191" s="186"/>
      <c r="N1191" s="186"/>
      <c r="O1191" s="186"/>
      <c r="P1191" s="186"/>
      <c r="Q1191" s="186"/>
      <c r="R1191" s="186"/>
      <c r="S1191" s="186"/>
      <c r="T1191" s="186"/>
    </row>
    <row r="1192" spans="1:24">
      <c r="D1192" s="187"/>
      <c r="E1192" s="187"/>
      <c r="H1192" s="186"/>
      <c r="I1192" s="186"/>
      <c r="J1192" s="186"/>
      <c r="K1192" s="186"/>
      <c r="L1192" s="186"/>
      <c r="M1192" s="186"/>
      <c r="N1192" s="186"/>
      <c r="O1192" s="186"/>
      <c r="P1192" s="186"/>
      <c r="Q1192" s="186"/>
      <c r="R1192" s="186"/>
      <c r="S1192" s="186"/>
      <c r="T1192" s="186"/>
    </row>
    <row r="1193" spans="1:24">
      <c r="D1193" s="187"/>
      <c r="E1193" s="187"/>
      <c r="H1193" s="186"/>
      <c r="I1193" s="186"/>
      <c r="J1193" s="186"/>
      <c r="K1193" s="186"/>
      <c r="L1193" s="186"/>
      <c r="M1193" s="186"/>
      <c r="N1193" s="186"/>
      <c r="O1193" s="186"/>
      <c r="P1193" s="186"/>
      <c r="Q1193" s="186"/>
      <c r="R1193" s="186"/>
      <c r="S1193" s="186"/>
      <c r="T1193" s="186"/>
    </row>
    <row r="1194" spans="1:24">
      <c r="D1194" s="187"/>
      <c r="E1194" s="187"/>
      <c r="H1194" s="186"/>
      <c r="I1194" s="186"/>
      <c r="J1194" s="186"/>
      <c r="K1194" s="186"/>
      <c r="L1194" s="186"/>
      <c r="M1194" s="186"/>
      <c r="N1194" s="186"/>
      <c r="O1194" s="186"/>
      <c r="P1194" s="186"/>
      <c r="Q1194" s="186"/>
      <c r="R1194" s="186"/>
      <c r="S1194" s="186"/>
      <c r="T1194" s="186"/>
    </row>
    <row r="1195" spans="1:24">
      <c r="D1195" s="187"/>
      <c r="E1195" s="187"/>
      <c r="H1195" s="186"/>
      <c r="I1195" s="186"/>
      <c r="J1195" s="186"/>
      <c r="K1195" s="186"/>
      <c r="L1195" s="186"/>
      <c r="M1195" s="186"/>
      <c r="N1195" s="186"/>
      <c r="O1195" s="186"/>
      <c r="P1195" s="186"/>
      <c r="Q1195" s="186"/>
      <c r="R1195" s="186"/>
      <c r="S1195" s="186"/>
      <c r="T1195" s="186"/>
    </row>
    <row r="1196" spans="1:24">
      <c r="D1196" s="187"/>
      <c r="E1196" s="187"/>
      <c r="H1196" s="186"/>
      <c r="I1196" s="186"/>
      <c r="J1196" s="186"/>
      <c r="K1196" s="186"/>
      <c r="L1196" s="186"/>
      <c r="M1196" s="186"/>
      <c r="N1196" s="186"/>
      <c r="O1196" s="186"/>
      <c r="P1196" s="186"/>
      <c r="Q1196" s="186"/>
      <c r="R1196" s="186"/>
      <c r="S1196" s="186"/>
      <c r="T1196" s="186"/>
    </row>
    <row r="1197" spans="1:24">
      <c r="D1197" s="187"/>
      <c r="E1197" s="187"/>
      <c r="H1197" s="186"/>
      <c r="I1197" s="186"/>
      <c r="J1197" s="186"/>
      <c r="K1197" s="186"/>
      <c r="L1197" s="186"/>
      <c r="M1197" s="186"/>
      <c r="N1197" s="186"/>
      <c r="O1197" s="186"/>
      <c r="P1197" s="186"/>
      <c r="Q1197" s="186"/>
      <c r="R1197" s="186"/>
      <c r="S1197" s="186"/>
      <c r="T1197" s="186"/>
    </row>
    <row r="1198" spans="1:24">
      <c r="D1198" s="187"/>
      <c r="E1198" s="187"/>
      <c r="H1198" s="186"/>
      <c r="I1198" s="186"/>
      <c r="J1198" s="186"/>
      <c r="K1198" s="186"/>
      <c r="L1198" s="186"/>
      <c r="M1198" s="186"/>
      <c r="N1198" s="186"/>
      <c r="O1198" s="186"/>
      <c r="P1198" s="186"/>
      <c r="Q1198" s="186"/>
      <c r="R1198" s="186"/>
      <c r="S1198" s="186"/>
      <c r="T1198" s="186"/>
    </row>
    <row r="1199" spans="1:24">
      <c r="D1199" s="187"/>
      <c r="E1199" s="187"/>
      <c r="H1199" s="186"/>
      <c r="I1199" s="186"/>
      <c r="J1199" s="186"/>
      <c r="K1199" s="186"/>
      <c r="L1199" s="186"/>
      <c r="M1199" s="186"/>
      <c r="N1199" s="186"/>
      <c r="O1199" s="186"/>
      <c r="P1199" s="186"/>
      <c r="Q1199" s="186"/>
      <c r="R1199" s="186"/>
      <c r="S1199" s="186"/>
      <c r="T1199" s="186"/>
    </row>
    <row r="1200" spans="1:24">
      <c r="D1200" s="187"/>
      <c r="E1200" s="187"/>
    </row>
    <row r="1201" spans="1:24">
      <c r="D1201" s="187"/>
      <c r="E1201" s="187"/>
    </row>
    <row r="1202" spans="1:24">
      <c r="D1202" s="187"/>
      <c r="E1202" s="187"/>
    </row>
    <row r="1203" spans="1:24">
      <c r="D1203" s="187"/>
      <c r="E1203" s="187"/>
    </row>
    <row r="1204" spans="1:24">
      <c r="D1204" s="187"/>
      <c r="E1204" s="187"/>
    </row>
    <row r="1205" spans="1:24">
      <c r="D1205" s="187"/>
      <c r="E1205" s="187"/>
    </row>
    <row r="1206" spans="1:24">
      <c r="D1206" s="187"/>
      <c r="E1206" s="187"/>
    </row>
    <row r="1207" spans="1:24">
      <c r="D1207" s="187"/>
      <c r="E1207" s="18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5"/>
  <sheetViews>
    <sheetView tabSelected="0" workbookViewId="0" zoomScale="85" zoomScaleNormal="85" showGridLines="true" showRowColHeaders="1">
      <selection activeCell="Y17" sqref="Y17"/>
    </sheetView>
  </sheetViews>
  <sheetFormatPr defaultRowHeight="14.4" outlineLevelRow="0" outlineLevelCol="0"/>
  <cols>
    <col min="1" max="1" width="21.425781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13.57031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10.7109375" customWidth="true" style="2"/>
    <col min="19" max="19" width="9.140625" customWidth="true" style="2"/>
  </cols>
  <sheetData>
    <row r="1" spans="1:24" customHeight="1" ht="33.75">
      <c r="A1" s="209"/>
      <c r="B1" s="209"/>
      <c r="C1" s="209"/>
      <c r="E1" s="209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</row>
    <row r="2" spans="1:24" customHeight="1" ht="4.5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4" customHeight="1" ht="4.5">
      <c r="A3" s="213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4" customHeight="1" ht="46.5">
      <c r="A4" s="215"/>
      <c r="B4" s="216">
        <v>2017</v>
      </c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 t="s">
        <v>152</v>
      </c>
      <c r="O4" s="219"/>
      <c r="P4" s="219"/>
      <c r="Q4" s="219"/>
      <c r="R4" s="219"/>
      <c r="S4" s="219"/>
      <c r="T4" s="220"/>
    </row>
    <row r="5" spans="1:24" customHeight="1" ht="27.75">
      <c r="A5" s="221"/>
      <c r="B5" s="222" t="s">
        <v>153</v>
      </c>
      <c r="C5" s="223"/>
      <c r="D5" s="223"/>
      <c r="E5" s="223"/>
      <c r="F5" s="224"/>
      <c r="G5" s="225" t="s">
        <v>154</v>
      </c>
      <c r="H5" s="226"/>
      <c r="I5" s="226"/>
      <c r="J5" s="226"/>
      <c r="K5" s="227"/>
      <c r="L5" s="228" t="s">
        <v>155</v>
      </c>
      <c r="M5" s="229"/>
      <c r="N5" s="230" t="s">
        <v>156</v>
      </c>
      <c r="O5" s="231"/>
      <c r="P5" s="232" t="s">
        <v>157</v>
      </c>
      <c r="Q5" s="233"/>
      <c r="R5" s="234" t="s">
        <v>158</v>
      </c>
      <c r="S5" s="235"/>
      <c r="T5" s="236"/>
    </row>
    <row r="6" spans="1:24" customHeight="1" ht="22.5" s="134" customFormat="1">
      <c r="A6" s="334"/>
      <c r="B6" s="335" t="s">
        <v>122</v>
      </c>
      <c r="C6" s="336" t="s">
        <v>125</v>
      </c>
      <c r="D6" s="337" t="s">
        <v>119</v>
      </c>
      <c r="E6" s="338" t="s">
        <v>159</v>
      </c>
      <c r="F6" s="339" t="s">
        <v>160</v>
      </c>
      <c r="G6" s="340" t="s">
        <v>122</v>
      </c>
      <c r="H6" s="341" t="s">
        <v>125</v>
      </c>
      <c r="I6" s="342" t="s">
        <v>119</v>
      </c>
      <c r="J6" s="343" t="s">
        <v>159</v>
      </c>
      <c r="K6" s="344" t="s">
        <v>160</v>
      </c>
      <c r="L6" s="345" t="s">
        <v>159</v>
      </c>
      <c r="M6" s="346" t="s">
        <v>160</v>
      </c>
      <c r="N6" s="237"/>
      <c r="O6" s="238"/>
      <c r="P6" s="239"/>
      <c r="Q6" s="240"/>
      <c r="R6" s="241"/>
      <c r="S6" s="242"/>
      <c r="T6" s="243"/>
    </row>
    <row r="7" spans="1:24" customHeight="1" ht="15.95">
      <c r="A7" s="244" t="s">
        <v>161</v>
      </c>
      <c r="B7" s="245" t="s">
        <v>162</v>
      </c>
      <c r="C7" s="246" t="s">
        <v>163</v>
      </c>
      <c r="D7" s="247" t="s">
        <v>164</v>
      </c>
      <c r="E7" s="248" t="s">
        <v>165</v>
      </c>
      <c r="F7" s="249" t="s">
        <v>166</v>
      </c>
      <c r="G7" s="245" t="s">
        <v>162</v>
      </c>
      <c r="H7" s="246" t="s">
        <v>163</v>
      </c>
      <c r="I7" s="247" t="s">
        <v>164</v>
      </c>
      <c r="J7" s="250" t="s">
        <v>167</v>
      </c>
      <c r="K7" s="251" t="s">
        <v>168</v>
      </c>
      <c r="L7" s="252" t="s">
        <v>169</v>
      </c>
      <c r="M7" s="253" t="s">
        <v>170</v>
      </c>
      <c r="N7" s="254" t="s">
        <v>171</v>
      </c>
      <c r="O7" s="255" t="s">
        <v>172</v>
      </c>
      <c r="P7" s="254" t="s">
        <v>171</v>
      </c>
      <c r="Q7" s="256" t="s">
        <v>172</v>
      </c>
      <c r="R7" s="257" t="s">
        <v>171</v>
      </c>
      <c r="S7" s="258" t="s">
        <v>172</v>
      </c>
      <c r="T7" s="259" t="s">
        <v>166</v>
      </c>
    </row>
    <row r="8" spans="1:24" customHeight="1" ht="25.5">
      <c r="A8" s="260"/>
      <c r="B8" s="261"/>
      <c r="C8" s="262"/>
      <c r="D8" s="263"/>
      <c r="E8" s="264" t="s">
        <v>173</v>
      </c>
      <c r="F8" s="265" t="s">
        <v>173</v>
      </c>
      <c r="G8" s="261"/>
      <c r="H8" s="262"/>
      <c r="I8" s="263"/>
      <c r="J8" s="266"/>
      <c r="K8" s="267"/>
      <c r="L8" s="268"/>
      <c r="M8" s="269"/>
      <c r="N8" s="270"/>
      <c r="O8" s="271"/>
      <c r="P8" s="270"/>
      <c r="Q8" s="272"/>
      <c r="R8" s="273"/>
      <c r="S8" s="274"/>
      <c r="T8" s="275"/>
    </row>
    <row r="9" spans="1:24" customHeight="1" ht="21">
      <c r="A9" s="276" t="s">
        <v>174</v>
      </c>
      <c r="B9" s="277">
        <v>7</v>
      </c>
      <c r="C9" s="278">
        <v>2</v>
      </c>
      <c r="D9" s="279">
        <v>3</v>
      </c>
      <c r="E9" s="280" t="str">
        <f>B9+C9</f>
        <v>0</v>
      </c>
      <c r="F9" s="281" t="str">
        <f>B9+C9+D9</f>
        <v>0</v>
      </c>
      <c r="G9" s="282">
        <v>0</v>
      </c>
      <c r="H9" s="282">
        <v>0</v>
      </c>
      <c r="I9" s="283">
        <v>0</v>
      </c>
      <c r="J9" s="280" t="str">
        <f>G9+H9</f>
        <v>0</v>
      </c>
      <c r="K9" s="281" t="str">
        <f>G9+H9+I9</f>
        <v>0</v>
      </c>
      <c r="L9" s="284" t="str">
        <f>E9+J9</f>
        <v>0</v>
      </c>
      <c r="M9" s="285" t="str">
        <f>F9+K9</f>
        <v>0</v>
      </c>
      <c r="N9" s="277">
        <v>0</v>
      </c>
      <c r="O9" s="286">
        <v>0</v>
      </c>
      <c r="P9" s="287">
        <v>0</v>
      </c>
      <c r="Q9" s="288">
        <v>0</v>
      </c>
      <c r="R9" s="289" t="str">
        <f>P9-N9</f>
        <v>0</v>
      </c>
      <c r="S9" s="290" t="str">
        <f>Q9-O9</f>
        <v>0</v>
      </c>
      <c r="T9" s="291" t="str">
        <f>R9+S9</f>
        <v>0</v>
      </c>
      <c r="V9" s="292"/>
      <c r="W9" s="292"/>
      <c r="X9" s="292"/>
    </row>
    <row r="10" spans="1:24" customHeight="1" ht="21">
      <c r="A10" s="276" t="s">
        <v>175</v>
      </c>
      <c r="B10" s="277">
        <v>7</v>
      </c>
      <c r="C10" s="278">
        <v>2</v>
      </c>
      <c r="D10" s="279">
        <v>3</v>
      </c>
      <c r="E10" s="280" t="str">
        <f>B10+C10</f>
        <v>0</v>
      </c>
      <c r="F10" s="281" t="str">
        <f>B10+C10+D10</f>
        <v>0</v>
      </c>
      <c r="G10" s="282">
        <v>0</v>
      </c>
      <c r="H10" s="282">
        <v>0</v>
      </c>
      <c r="I10" s="283">
        <v>0</v>
      </c>
      <c r="J10" s="280" t="str">
        <f>G10+H10</f>
        <v>0</v>
      </c>
      <c r="K10" s="281" t="str">
        <f>G10+H10+I10</f>
        <v>0</v>
      </c>
      <c r="L10" s="284" t="str">
        <f>E10+J10</f>
        <v>0</v>
      </c>
      <c r="M10" s="285" t="str">
        <f>F10+K10</f>
        <v>0</v>
      </c>
      <c r="N10" s="277">
        <v>0</v>
      </c>
      <c r="O10" s="286">
        <v>0</v>
      </c>
      <c r="P10" s="287">
        <v>0</v>
      </c>
      <c r="Q10" s="288">
        <v>0</v>
      </c>
      <c r="R10" s="289" t="str">
        <f>P10-N10</f>
        <v>0</v>
      </c>
      <c r="S10" s="290" t="str">
        <f>Q10-O10</f>
        <v>0</v>
      </c>
      <c r="T10" s="291" t="str">
        <f>R10+S10</f>
        <v>0</v>
      </c>
      <c r="V10" s="292"/>
      <c r="W10" s="293"/>
      <c r="X10" s="292"/>
    </row>
    <row r="11" spans="1:24" customHeight="1" ht="21">
      <c r="A11" s="276" t="s">
        <v>176</v>
      </c>
      <c r="B11" s="277">
        <v>8</v>
      </c>
      <c r="C11" s="278">
        <v>2</v>
      </c>
      <c r="D11" s="279">
        <v>3</v>
      </c>
      <c r="E11" s="280" t="str">
        <f>B11+C11</f>
        <v>0</v>
      </c>
      <c r="F11" s="281" t="str">
        <f>B11+C11+D11</f>
        <v>0</v>
      </c>
      <c r="G11" s="282">
        <v>0</v>
      </c>
      <c r="H11" s="282">
        <v>0</v>
      </c>
      <c r="I11" s="283">
        <v>0</v>
      </c>
      <c r="J11" s="280" t="str">
        <f>G11+H11</f>
        <v>0</v>
      </c>
      <c r="K11" s="281" t="str">
        <f>G11+H11+I11</f>
        <v>0</v>
      </c>
      <c r="L11" s="284" t="str">
        <f>E11+J11</f>
        <v>0</v>
      </c>
      <c r="M11" s="285" t="str">
        <f>F11+K11</f>
        <v>0</v>
      </c>
      <c r="N11" s="277">
        <v>0</v>
      </c>
      <c r="O11" s="286">
        <v>0</v>
      </c>
      <c r="P11" s="287">
        <v>1</v>
      </c>
      <c r="Q11" s="288">
        <v>0</v>
      </c>
      <c r="R11" s="289" t="str">
        <f>P11-N11</f>
        <v>0</v>
      </c>
      <c r="S11" s="290" t="str">
        <f>Q11-O11</f>
        <v>0</v>
      </c>
      <c r="T11" s="291" t="str">
        <f>R11+S11</f>
        <v>0</v>
      </c>
      <c r="V11" s="292"/>
      <c r="W11" s="293"/>
      <c r="X11" s="292"/>
    </row>
    <row r="12" spans="1:24" customHeight="1" ht="21">
      <c r="A12" s="276" t="s">
        <v>177</v>
      </c>
      <c r="B12" s="277">
        <v>10</v>
      </c>
      <c r="C12" s="278">
        <v>2</v>
      </c>
      <c r="D12" s="279">
        <v>3</v>
      </c>
      <c r="E12" s="280" t="str">
        <f>B12+C12</f>
        <v>0</v>
      </c>
      <c r="F12" s="281" t="str">
        <f>B12+C12+D12</f>
        <v>0</v>
      </c>
      <c r="G12" s="282">
        <v>0</v>
      </c>
      <c r="H12" s="282">
        <v>0</v>
      </c>
      <c r="I12" s="283">
        <v>0</v>
      </c>
      <c r="J12" s="280" t="str">
        <f>G12+H12</f>
        <v>0</v>
      </c>
      <c r="K12" s="281" t="str">
        <f>G12+H12+I12</f>
        <v>0</v>
      </c>
      <c r="L12" s="284" t="str">
        <f>E12+J12</f>
        <v>0</v>
      </c>
      <c r="M12" s="285" t="str">
        <f>F12+K12</f>
        <v>0</v>
      </c>
      <c r="N12" s="277">
        <v>0</v>
      </c>
      <c r="O12" s="286">
        <v>0</v>
      </c>
      <c r="P12" s="287">
        <v>3</v>
      </c>
      <c r="Q12" s="288">
        <v>0</v>
      </c>
      <c r="R12" s="289" t="str">
        <f>P12-N12</f>
        <v>0</v>
      </c>
      <c r="S12" s="290" t="str">
        <f>Q12-O12</f>
        <v>0</v>
      </c>
      <c r="T12" s="291" t="str">
        <f>R12+S12</f>
        <v>0</v>
      </c>
      <c r="U12" s="210" t="s">
        <v>1</v>
      </c>
      <c r="V12" s="292"/>
      <c r="W12" s="293"/>
      <c r="X12" s="292"/>
    </row>
    <row r="13" spans="1:24" customHeight="1" ht="21">
      <c r="A13" s="276" t="s">
        <v>106</v>
      </c>
      <c r="B13" s="277">
        <v>10</v>
      </c>
      <c r="C13" s="278">
        <v>2</v>
      </c>
      <c r="D13" s="279">
        <v>3</v>
      </c>
      <c r="E13" s="280" t="str">
        <f>B13+C13</f>
        <v>0</v>
      </c>
      <c r="F13" s="281" t="str">
        <f>B13+C13+D13</f>
        <v>0</v>
      </c>
      <c r="G13" s="282">
        <v>0</v>
      </c>
      <c r="H13" s="282">
        <v>0</v>
      </c>
      <c r="I13" s="283">
        <v>0</v>
      </c>
      <c r="J13" s="280" t="str">
        <f>G13+H13</f>
        <v>0</v>
      </c>
      <c r="K13" s="281" t="str">
        <f>G13+H13+I13</f>
        <v>0</v>
      </c>
      <c r="L13" s="284" t="str">
        <f>E13+J13</f>
        <v>0</v>
      </c>
      <c r="M13" s="285" t="str">
        <f>F13+K13</f>
        <v>0</v>
      </c>
      <c r="N13" s="277">
        <v>0</v>
      </c>
      <c r="O13" s="286">
        <v>0</v>
      </c>
      <c r="P13" s="287">
        <v>3</v>
      </c>
      <c r="Q13" s="288">
        <v>0</v>
      </c>
      <c r="R13" s="289" t="str">
        <f>P13-N13</f>
        <v>0</v>
      </c>
      <c r="S13" s="290" t="str">
        <f>Q13-O13</f>
        <v>0</v>
      </c>
      <c r="T13" s="291" t="str">
        <f>R13+S13</f>
        <v>0</v>
      </c>
      <c r="V13" s="292"/>
      <c r="W13" s="294"/>
      <c r="X13" s="292"/>
    </row>
    <row r="14" spans="1:24" customHeight="1" ht="21">
      <c r="A14" s="276" t="s">
        <v>178</v>
      </c>
      <c r="B14" s="277">
        <v>10</v>
      </c>
      <c r="C14" s="278">
        <v>2</v>
      </c>
      <c r="D14" s="279">
        <v>3</v>
      </c>
      <c r="E14" s="280" t="str">
        <f>B14+C14</f>
        <v>0</v>
      </c>
      <c r="F14" s="281" t="str">
        <f>B14+C14+D14</f>
        <v>0</v>
      </c>
      <c r="G14" s="282">
        <v>0</v>
      </c>
      <c r="H14" s="282">
        <v>0</v>
      </c>
      <c r="I14" s="283">
        <v>0</v>
      </c>
      <c r="J14" s="280" t="str">
        <f>G14+H14</f>
        <v>0</v>
      </c>
      <c r="K14" s="281" t="str">
        <f>G14+H14+I14</f>
        <v>0</v>
      </c>
      <c r="L14" s="284" t="str">
        <f>E14+J14</f>
        <v>0</v>
      </c>
      <c r="M14" s="285" t="str">
        <f>F14+K14</f>
        <v>0</v>
      </c>
      <c r="N14" s="277">
        <v>0</v>
      </c>
      <c r="O14" s="286">
        <v>0</v>
      </c>
      <c r="P14" s="287">
        <v>3</v>
      </c>
      <c r="Q14" s="288">
        <v>0</v>
      </c>
      <c r="R14" s="289" t="str">
        <f>P14-N14</f>
        <v>0</v>
      </c>
      <c r="S14" s="290" t="str">
        <f>Q14-O14</f>
        <v>0</v>
      </c>
      <c r="T14" s="291" t="str">
        <f>R14+S14</f>
        <v>0</v>
      </c>
      <c r="V14" s="292"/>
      <c r="W14" s="293"/>
      <c r="X14" s="292"/>
    </row>
    <row r="15" spans="1:24" customHeight="1" ht="21">
      <c r="A15" s="276" t="s">
        <v>179</v>
      </c>
      <c r="B15" s="277">
        <v>0</v>
      </c>
      <c r="C15" s="278">
        <v>0</v>
      </c>
      <c r="D15" s="279">
        <v>0</v>
      </c>
      <c r="E15" s="280" t="str">
        <f>B15+C15</f>
        <v>0</v>
      </c>
      <c r="F15" s="281" t="str">
        <f>B15+C15+D15</f>
        <v>0</v>
      </c>
      <c r="G15" s="282">
        <v>0</v>
      </c>
      <c r="H15" s="282">
        <v>0</v>
      </c>
      <c r="I15" s="283">
        <v>0</v>
      </c>
      <c r="J15" s="280" t="str">
        <f>G15+H15</f>
        <v>0</v>
      </c>
      <c r="K15" s="281" t="str">
        <f>G15+H15+I15</f>
        <v>0</v>
      </c>
      <c r="L15" s="284" t="str">
        <f>E15+J15</f>
        <v>0</v>
      </c>
      <c r="M15" s="285" t="str">
        <f>F15+K15</f>
        <v>0</v>
      </c>
      <c r="N15" s="277">
        <v>0</v>
      </c>
      <c r="O15" s="286">
        <v>0</v>
      </c>
      <c r="P15" s="287">
        <v>0</v>
      </c>
      <c r="Q15" s="288">
        <v>0</v>
      </c>
      <c r="R15" s="289" t="str">
        <f>P15-N15</f>
        <v>0</v>
      </c>
      <c r="S15" s="290" t="str">
        <f>Q15-O15</f>
        <v>0</v>
      </c>
      <c r="T15" s="291" t="str">
        <f>R15+S15</f>
        <v>0</v>
      </c>
      <c r="V15" s="292"/>
      <c r="W15" s="293"/>
      <c r="X15" s="292"/>
    </row>
    <row r="16" spans="1:24" customHeight="1" ht="21">
      <c r="A16" s="276" t="s">
        <v>180</v>
      </c>
      <c r="B16" s="277">
        <v>0</v>
      </c>
      <c r="C16" s="278">
        <v>0</v>
      </c>
      <c r="D16" s="279">
        <v>0</v>
      </c>
      <c r="E16" s="280" t="str">
        <f>B16+C16</f>
        <v>0</v>
      </c>
      <c r="F16" s="281" t="str">
        <f>B16+C16+D16</f>
        <v>0</v>
      </c>
      <c r="G16" s="282">
        <v>0</v>
      </c>
      <c r="H16" s="282">
        <v>0</v>
      </c>
      <c r="I16" s="283">
        <v>0</v>
      </c>
      <c r="J16" s="280" t="str">
        <f>G16+H16</f>
        <v>0</v>
      </c>
      <c r="K16" s="281" t="str">
        <f>G16+H16+I16</f>
        <v>0</v>
      </c>
      <c r="L16" s="284" t="str">
        <f>E16+J16</f>
        <v>0</v>
      </c>
      <c r="M16" s="285" t="str">
        <f>F16+K16</f>
        <v>0</v>
      </c>
      <c r="N16" s="277">
        <v>0</v>
      </c>
      <c r="O16" s="286">
        <v>0</v>
      </c>
      <c r="P16" s="287">
        <v>0</v>
      </c>
      <c r="Q16" s="288">
        <v>0</v>
      </c>
      <c r="R16" s="289" t="str">
        <f>P16-N16</f>
        <v>0</v>
      </c>
      <c r="S16" s="290" t="str">
        <f>Q16-O16</f>
        <v>0</v>
      </c>
      <c r="T16" s="291" t="str">
        <f>R16+S16</f>
        <v>0</v>
      </c>
      <c r="V16" s="292"/>
      <c r="W16" s="293"/>
      <c r="X16" s="292"/>
    </row>
    <row r="17" spans="1:24" customHeight="1" ht="21">
      <c r="A17" s="276" t="s">
        <v>181</v>
      </c>
      <c r="B17" s="277">
        <v>0</v>
      </c>
      <c r="C17" s="278">
        <v>0</v>
      </c>
      <c r="D17" s="279">
        <v>0</v>
      </c>
      <c r="E17" s="280" t="str">
        <f>B17+C17</f>
        <v>0</v>
      </c>
      <c r="F17" s="281" t="str">
        <f>B17+C17+D17</f>
        <v>0</v>
      </c>
      <c r="G17" s="282">
        <v>0</v>
      </c>
      <c r="H17" s="282">
        <v>0</v>
      </c>
      <c r="I17" s="283">
        <v>0</v>
      </c>
      <c r="J17" s="280" t="str">
        <f>G17+H17</f>
        <v>0</v>
      </c>
      <c r="K17" s="281" t="str">
        <f>G17+H17+I17</f>
        <v>0</v>
      </c>
      <c r="L17" s="284" t="str">
        <f>E17+J17</f>
        <v>0</v>
      </c>
      <c r="M17" s="285" t="str">
        <f>F17+K17</f>
        <v>0</v>
      </c>
      <c r="N17" s="277">
        <v>0</v>
      </c>
      <c r="O17" s="286">
        <v>0</v>
      </c>
      <c r="P17" s="287">
        <v>0</v>
      </c>
      <c r="Q17" s="288">
        <v>0</v>
      </c>
      <c r="R17" s="289" t="str">
        <f>P17-N17</f>
        <v>0</v>
      </c>
      <c r="S17" s="290" t="str">
        <f>Q17-O17</f>
        <v>0</v>
      </c>
      <c r="T17" s="291" t="str">
        <f>R17+S17</f>
        <v>0</v>
      </c>
      <c r="V17" s="292"/>
      <c r="W17" s="293"/>
      <c r="X17" s="292"/>
    </row>
    <row r="18" spans="1:24" customHeight="1" ht="21">
      <c r="A18" s="276" t="s">
        <v>182</v>
      </c>
      <c r="B18" s="277">
        <v>0</v>
      </c>
      <c r="C18" s="278">
        <v>0</v>
      </c>
      <c r="D18" s="279">
        <v>0</v>
      </c>
      <c r="E18" s="280" t="str">
        <f>B18+C18</f>
        <v>0</v>
      </c>
      <c r="F18" s="281" t="str">
        <f>B18+C18+D18</f>
        <v>0</v>
      </c>
      <c r="G18" s="282">
        <v>0</v>
      </c>
      <c r="H18" s="282">
        <v>0</v>
      </c>
      <c r="I18" s="283">
        <v>0</v>
      </c>
      <c r="J18" s="280" t="str">
        <f>G18+H18</f>
        <v>0</v>
      </c>
      <c r="K18" s="281" t="str">
        <f>G18+H18+I18</f>
        <v>0</v>
      </c>
      <c r="L18" s="284" t="str">
        <f>E18+J18</f>
        <v>0</v>
      </c>
      <c r="M18" s="285" t="str">
        <f>F18+K18</f>
        <v>0</v>
      </c>
      <c r="N18" s="277">
        <v>0</v>
      </c>
      <c r="O18" s="286">
        <v>0</v>
      </c>
      <c r="P18" s="287">
        <v>0</v>
      </c>
      <c r="Q18" s="288">
        <v>0</v>
      </c>
      <c r="R18" s="289" t="str">
        <f>P18-N18</f>
        <v>0</v>
      </c>
      <c r="S18" s="290" t="str">
        <f>Q18-O18</f>
        <v>0</v>
      </c>
      <c r="T18" s="291" t="str">
        <f>R18+S18</f>
        <v>0</v>
      </c>
      <c r="V18" s="292"/>
      <c r="W18" s="293"/>
      <c r="X18" s="292"/>
    </row>
    <row r="19" spans="1:24" customHeight="1" ht="21">
      <c r="A19" s="276" t="s">
        <v>183</v>
      </c>
      <c r="B19" s="277">
        <v>0</v>
      </c>
      <c r="C19" s="278">
        <v>0</v>
      </c>
      <c r="D19" s="279">
        <v>0</v>
      </c>
      <c r="E19" s="280" t="str">
        <f>B19+C19</f>
        <v>0</v>
      </c>
      <c r="F19" s="281" t="str">
        <f>B19+C19+D19</f>
        <v>0</v>
      </c>
      <c r="G19" s="282">
        <v>0</v>
      </c>
      <c r="H19" s="282">
        <v>0</v>
      </c>
      <c r="I19" s="283">
        <v>0</v>
      </c>
      <c r="J19" s="280" t="str">
        <f>G19+H19</f>
        <v>0</v>
      </c>
      <c r="K19" s="281" t="str">
        <f>G19+H19+I19</f>
        <v>0</v>
      </c>
      <c r="L19" s="284" t="str">
        <f>E19+J19</f>
        <v>0</v>
      </c>
      <c r="M19" s="285" t="str">
        <f>F19+K19</f>
        <v>0</v>
      </c>
      <c r="N19" s="277">
        <v>0</v>
      </c>
      <c r="O19" s="286">
        <v>0</v>
      </c>
      <c r="P19" s="287">
        <v>0</v>
      </c>
      <c r="Q19" s="288">
        <v>0</v>
      </c>
      <c r="R19" s="289" t="str">
        <f>P19-N19</f>
        <v>0</v>
      </c>
      <c r="S19" s="290" t="str">
        <f>Q19-O19</f>
        <v>0</v>
      </c>
      <c r="T19" s="291" t="str">
        <f>R19+S19</f>
        <v>0</v>
      </c>
      <c r="V19" s="292"/>
      <c r="W19" s="292"/>
      <c r="X19" s="292"/>
    </row>
    <row r="20" spans="1:24" customHeight="1" ht="21">
      <c r="A20" s="310" t="s">
        <v>184</v>
      </c>
      <c r="B20" s="277">
        <v>0</v>
      </c>
      <c r="C20" s="278">
        <v>0</v>
      </c>
      <c r="D20" s="279">
        <v>0</v>
      </c>
      <c r="E20" s="311" t="str">
        <f>B20+C20</f>
        <v>0</v>
      </c>
      <c r="F20" s="312" t="str">
        <f>B20+C20+D20</f>
        <v>0</v>
      </c>
      <c r="G20" s="278">
        <v>0</v>
      </c>
      <c r="H20" s="278">
        <v>0</v>
      </c>
      <c r="I20" s="313">
        <v>0</v>
      </c>
      <c r="J20" s="311" t="str">
        <f>G20+H20</f>
        <v>0</v>
      </c>
      <c r="K20" s="312" t="str">
        <f>G20+H20+I20</f>
        <v>0</v>
      </c>
      <c r="L20" s="314" t="str">
        <f>E20+J20</f>
        <v>0</v>
      </c>
      <c r="M20" s="315" t="str">
        <f>F20+K20</f>
        <v>0</v>
      </c>
      <c r="N20" s="277">
        <v>0</v>
      </c>
      <c r="O20" s="286">
        <v>0</v>
      </c>
      <c r="P20" s="287">
        <v>0</v>
      </c>
      <c r="Q20" s="316">
        <v>0</v>
      </c>
      <c r="R20" s="317" t="str">
        <f>P20-N20</f>
        <v>0</v>
      </c>
      <c r="S20" s="318" t="str">
        <f>Q20-O20</f>
        <v>0</v>
      </c>
      <c r="T20" s="319" t="str">
        <f>R20+S20</f>
        <v>0</v>
      </c>
      <c r="V20" s="292"/>
      <c r="W20" s="292"/>
      <c r="X20" s="292"/>
    </row>
    <row r="21" spans="1:24" customHeight="1" ht="33.75">
      <c r="A21" s="333">
        <v>2018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</row>
    <row r="22" spans="1:24" customHeight="1" ht="21">
      <c r="A22" s="320" t="s">
        <v>174</v>
      </c>
      <c r="B22" s="321">
        <v>0</v>
      </c>
      <c r="C22" s="322">
        <v>0</v>
      </c>
      <c r="D22" s="286">
        <v>0</v>
      </c>
      <c r="E22" s="280" t="str">
        <f>B22+C22</f>
        <v>0</v>
      </c>
      <c r="F22" s="323" t="str">
        <f>B22+C22+D22</f>
        <v>0</v>
      </c>
      <c r="G22" s="324">
        <v>0</v>
      </c>
      <c r="H22" s="324">
        <v>0</v>
      </c>
      <c r="I22" s="325">
        <v>0</v>
      </c>
      <c r="J22" s="280" t="str">
        <f>G22+H22</f>
        <v>0</v>
      </c>
      <c r="K22" s="323" t="str">
        <f>G22+H22+I22</f>
        <v>0</v>
      </c>
      <c r="L22" s="326" t="str">
        <f>E22+J22</f>
        <v>0</v>
      </c>
      <c r="M22" s="327" t="str">
        <f>F22+K22</f>
        <v>0</v>
      </c>
      <c r="N22" s="321">
        <v>0</v>
      </c>
      <c r="O22" s="286">
        <v>0</v>
      </c>
      <c r="P22" s="328">
        <v>0</v>
      </c>
      <c r="Q22" s="329">
        <v>0</v>
      </c>
      <c r="R22" s="330" t="str">
        <f>P22-N22</f>
        <v>0</v>
      </c>
      <c r="S22" s="331" t="str">
        <f>Q22-O22</f>
        <v>0</v>
      </c>
      <c r="T22" s="332" t="str">
        <f>R22+S22</f>
        <v>0</v>
      </c>
      <c r="V22" s="292"/>
      <c r="W22" s="292"/>
      <c r="X22" s="292"/>
    </row>
    <row r="23" spans="1:24" customHeight="1" ht="21">
      <c r="A23" s="276" t="s">
        <v>175</v>
      </c>
      <c r="B23" s="277">
        <v>0</v>
      </c>
      <c r="C23" s="278">
        <v>0</v>
      </c>
      <c r="D23" s="279">
        <v>0</v>
      </c>
      <c r="E23" s="280" t="str">
        <f>B23+C23</f>
        <v>0</v>
      </c>
      <c r="F23" s="281" t="str">
        <f>B23+C23+D23</f>
        <v>0</v>
      </c>
      <c r="G23" s="282">
        <v>0</v>
      </c>
      <c r="H23" s="282">
        <v>0</v>
      </c>
      <c r="I23" s="283">
        <v>0</v>
      </c>
      <c r="J23" s="280" t="str">
        <f>G23+H23</f>
        <v>0</v>
      </c>
      <c r="K23" s="281" t="str">
        <f>G23+H23+I23</f>
        <v>0</v>
      </c>
      <c r="L23" s="284" t="str">
        <f>E23+J23</f>
        <v>0</v>
      </c>
      <c r="M23" s="285" t="str">
        <f>F23+K23</f>
        <v>0</v>
      </c>
      <c r="N23" s="277">
        <v>0</v>
      </c>
      <c r="O23" s="286">
        <v>0</v>
      </c>
      <c r="P23" s="287">
        <v>0</v>
      </c>
      <c r="Q23" s="288">
        <v>0</v>
      </c>
      <c r="R23" s="289" t="str">
        <f>P23-N23</f>
        <v>0</v>
      </c>
      <c r="S23" s="290" t="str">
        <f>Q23-O23</f>
        <v>0</v>
      </c>
      <c r="T23" s="291" t="str">
        <f>R23+S23</f>
        <v>0</v>
      </c>
      <c r="V23" s="292"/>
      <c r="W23" s="293"/>
      <c r="X23" s="292"/>
    </row>
    <row r="24" spans="1:24" customHeight="1" ht="21">
      <c r="A24" s="276" t="s">
        <v>176</v>
      </c>
      <c r="B24" s="277">
        <v>0</v>
      </c>
      <c r="C24" s="278">
        <v>0</v>
      </c>
      <c r="D24" s="279">
        <v>0</v>
      </c>
      <c r="E24" s="280" t="str">
        <f>B24+C24</f>
        <v>0</v>
      </c>
      <c r="F24" s="281" t="str">
        <f>B24+C24+D24</f>
        <v>0</v>
      </c>
      <c r="G24" s="282">
        <v>0</v>
      </c>
      <c r="H24" s="282">
        <v>0</v>
      </c>
      <c r="I24" s="283">
        <v>0</v>
      </c>
      <c r="J24" s="280" t="str">
        <f>G24+H24</f>
        <v>0</v>
      </c>
      <c r="K24" s="281" t="str">
        <f>G24+H24+I24</f>
        <v>0</v>
      </c>
      <c r="L24" s="284" t="str">
        <f>E24+J24</f>
        <v>0</v>
      </c>
      <c r="M24" s="285" t="str">
        <f>F24+K24</f>
        <v>0</v>
      </c>
      <c r="N24" s="277">
        <v>0</v>
      </c>
      <c r="O24" s="286">
        <v>0</v>
      </c>
      <c r="P24" s="287">
        <v>0</v>
      </c>
      <c r="Q24" s="288">
        <v>0</v>
      </c>
      <c r="R24" s="289" t="str">
        <f>P24-N24</f>
        <v>0</v>
      </c>
      <c r="S24" s="290" t="str">
        <f>Q24-O24</f>
        <v>0</v>
      </c>
      <c r="T24" s="291" t="str">
        <f>R24+S24</f>
        <v>0</v>
      </c>
      <c r="V24" s="292"/>
      <c r="W24" s="293"/>
      <c r="X24" s="292"/>
    </row>
    <row r="25" spans="1:24" customHeight="1" ht="21">
      <c r="A25" s="276" t="s">
        <v>177</v>
      </c>
      <c r="B25" s="277">
        <v>0</v>
      </c>
      <c r="C25" s="278">
        <v>0</v>
      </c>
      <c r="D25" s="279">
        <v>0</v>
      </c>
      <c r="E25" s="280" t="str">
        <f>B25+C25</f>
        <v>0</v>
      </c>
      <c r="F25" s="281" t="str">
        <f>B25+C25+D25</f>
        <v>0</v>
      </c>
      <c r="G25" s="282">
        <v>0</v>
      </c>
      <c r="H25" s="282">
        <v>0</v>
      </c>
      <c r="I25" s="283">
        <v>0</v>
      </c>
      <c r="J25" s="280" t="str">
        <f>G25+H25</f>
        <v>0</v>
      </c>
      <c r="K25" s="281" t="str">
        <f>G25+H25+I25</f>
        <v>0</v>
      </c>
      <c r="L25" s="284" t="str">
        <f>E25+J25</f>
        <v>0</v>
      </c>
      <c r="M25" s="285" t="str">
        <f>F25+K25</f>
        <v>0</v>
      </c>
      <c r="N25" s="277">
        <v>0</v>
      </c>
      <c r="O25" s="286">
        <v>0</v>
      </c>
      <c r="P25" s="287">
        <v>0</v>
      </c>
      <c r="Q25" s="288">
        <v>0</v>
      </c>
      <c r="R25" s="289" t="str">
        <f>P25-N25</f>
        <v>0</v>
      </c>
      <c r="S25" s="290" t="str">
        <f>Q25-O25</f>
        <v>0</v>
      </c>
      <c r="T25" s="291" t="str">
        <f>R25+S25</f>
        <v>0</v>
      </c>
      <c r="U25" s="210" t="s">
        <v>1</v>
      </c>
      <c r="V25" s="292"/>
      <c r="W25" s="293"/>
      <c r="X25" s="292"/>
    </row>
    <row r="26" spans="1:24" customHeight="1" ht="21" hidden="true">
      <c r="A26" s="276" t="s">
        <v>106</v>
      </c>
      <c r="B26" s="277"/>
      <c r="C26" s="278"/>
      <c r="D26" s="279"/>
      <c r="E26" s="280" t="str">
        <f>B26+C26</f>
        <v>0</v>
      </c>
      <c r="F26" s="281" t="str">
        <f>B26+C26+D26</f>
        <v>0</v>
      </c>
      <c r="G26" s="282"/>
      <c r="H26" s="282"/>
      <c r="I26" s="283">
        <v>0</v>
      </c>
      <c r="J26" s="280" t="str">
        <f>G26+H26</f>
        <v>0</v>
      </c>
      <c r="K26" s="281" t="str">
        <f>G26+H26+I26</f>
        <v>0</v>
      </c>
      <c r="L26" s="284" t="str">
        <f>E26+J26</f>
        <v>0</v>
      </c>
      <c r="M26" s="285" t="str">
        <f>F26+K26</f>
        <v>0</v>
      </c>
      <c r="N26" s="277"/>
      <c r="O26" s="286"/>
      <c r="P26" s="287"/>
      <c r="Q26" s="288"/>
      <c r="R26" s="289" t="str">
        <f>P26-N26</f>
        <v>0</v>
      </c>
      <c r="S26" s="290" t="str">
        <f>Q26-O26</f>
        <v>0</v>
      </c>
      <c r="T26" s="291" t="str">
        <f>R26+S26</f>
        <v>0</v>
      </c>
      <c r="V26" s="292"/>
      <c r="W26" s="294"/>
      <c r="X26" s="292"/>
    </row>
    <row r="27" spans="1:24" customHeight="1" ht="21" hidden="true">
      <c r="A27" s="276" t="s">
        <v>178</v>
      </c>
      <c r="B27" s="277"/>
      <c r="C27" s="278"/>
      <c r="D27" s="279"/>
      <c r="E27" s="280" t="str">
        <f>B27+C27</f>
        <v>0</v>
      </c>
      <c r="F27" s="281" t="str">
        <f>B27+C27+D27</f>
        <v>0</v>
      </c>
      <c r="G27" s="282"/>
      <c r="H27" s="282"/>
      <c r="I27" s="283">
        <v>0</v>
      </c>
      <c r="J27" s="280" t="str">
        <f>G27+H27</f>
        <v>0</v>
      </c>
      <c r="K27" s="281" t="str">
        <f>G27+H27+I27</f>
        <v>0</v>
      </c>
      <c r="L27" s="284" t="str">
        <f>E27+J27</f>
        <v>0</v>
      </c>
      <c r="M27" s="285" t="str">
        <f>F27+K27</f>
        <v>0</v>
      </c>
      <c r="N27" s="277"/>
      <c r="O27" s="286"/>
      <c r="P27" s="287"/>
      <c r="Q27" s="288"/>
      <c r="R27" s="289" t="str">
        <f>P27-N27</f>
        <v>0</v>
      </c>
      <c r="S27" s="290" t="str">
        <f>Q27-O27</f>
        <v>0</v>
      </c>
      <c r="T27" s="291" t="str">
        <f>R27+S27</f>
        <v>0</v>
      </c>
      <c r="V27" s="292"/>
      <c r="W27" s="293"/>
      <c r="X27" s="292"/>
    </row>
    <row r="28" spans="1:24" customHeight="1" ht="21" hidden="true">
      <c r="A28" s="276" t="s">
        <v>179</v>
      </c>
      <c r="B28" s="277"/>
      <c r="C28" s="278"/>
      <c r="D28" s="279"/>
      <c r="E28" s="280" t="str">
        <f>B28+C28</f>
        <v>0</v>
      </c>
      <c r="F28" s="281" t="str">
        <f>B28+C28+D28</f>
        <v>0</v>
      </c>
      <c r="G28" s="282"/>
      <c r="H28" s="282"/>
      <c r="I28" s="283">
        <v>0</v>
      </c>
      <c r="J28" s="280" t="str">
        <f>G28+H28</f>
        <v>0</v>
      </c>
      <c r="K28" s="281" t="str">
        <f>G28+H28+I28</f>
        <v>0</v>
      </c>
      <c r="L28" s="284" t="str">
        <f>E28+J28</f>
        <v>0</v>
      </c>
      <c r="M28" s="285" t="str">
        <f>F28+K28</f>
        <v>0</v>
      </c>
      <c r="N28" s="277"/>
      <c r="O28" s="286"/>
      <c r="P28" s="287"/>
      <c r="Q28" s="288"/>
      <c r="R28" s="289" t="str">
        <f>P28-N28</f>
        <v>0</v>
      </c>
      <c r="S28" s="290" t="str">
        <f>Q28-O28</f>
        <v>0</v>
      </c>
      <c r="T28" s="291" t="str">
        <f>R28+S28</f>
        <v>0</v>
      </c>
      <c r="V28" s="292"/>
      <c r="W28" s="293"/>
      <c r="X28" s="292"/>
    </row>
    <row r="29" spans="1:24" customHeight="1" ht="21" hidden="true">
      <c r="A29" s="276" t="s">
        <v>180</v>
      </c>
      <c r="B29" s="277"/>
      <c r="C29" s="278"/>
      <c r="D29" s="279"/>
      <c r="E29" s="280" t="str">
        <f>B29+C29</f>
        <v>0</v>
      </c>
      <c r="F29" s="281" t="str">
        <f>B29+C29+D29</f>
        <v>0</v>
      </c>
      <c r="G29" s="282"/>
      <c r="H29" s="282"/>
      <c r="I29" s="283">
        <v>0</v>
      </c>
      <c r="J29" s="280" t="str">
        <f>G29+H29</f>
        <v>0</v>
      </c>
      <c r="K29" s="281" t="str">
        <f>G29+H29+I29</f>
        <v>0</v>
      </c>
      <c r="L29" s="284" t="str">
        <f>E29+J29</f>
        <v>0</v>
      </c>
      <c r="M29" s="285" t="str">
        <f>F29+K29</f>
        <v>0</v>
      </c>
      <c r="N29" s="277"/>
      <c r="O29" s="286"/>
      <c r="P29" s="287"/>
      <c r="Q29" s="288"/>
      <c r="R29" s="289" t="str">
        <f>P29-N29</f>
        <v>0</v>
      </c>
      <c r="S29" s="290" t="str">
        <f>Q29-O29</f>
        <v>0</v>
      </c>
      <c r="T29" s="291" t="str">
        <f>R29+S29</f>
        <v>0</v>
      </c>
      <c r="V29" s="292"/>
      <c r="W29" s="293"/>
      <c r="X29" s="292"/>
    </row>
    <row r="30" spans="1:24" customHeight="1" ht="21" hidden="true">
      <c r="A30" s="276" t="s">
        <v>181</v>
      </c>
      <c r="B30" s="277"/>
      <c r="C30" s="278"/>
      <c r="D30" s="279"/>
      <c r="E30" s="280" t="str">
        <f>B30+C30</f>
        <v>0</v>
      </c>
      <c r="F30" s="281" t="str">
        <f>B30+C30+D30</f>
        <v>0</v>
      </c>
      <c r="G30" s="282"/>
      <c r="H30" s="282"/>
      <c r="I30" s="283">
        <v>0</v>
      </c>
      <c r="J30" s="280" t="str">
        <f>G30+H30</f>
        <v>0</v>
      </c>
      <c r="K30" s="281" t="str">
        <f>G30+H30+I30</f>
        <v>0</v>
      </c>
      <c r="L30" s="284" t="str">
        <f>E30+J30</f>
        <v>0</v>
      </c>
      <c r="M30" s="285" t="str">
        <f>F30+K30</f>
        <v>0</v>
      </c>
      <c r="N30" s="277"/>
      <c r="O30" s="286"/>
      <c r="P30" s="287"/>
      <c r="Q30" s="288"/>
      <c r="R30" s="289" t="str">
        <f>P30-N30</f>
        <v>0</v>
      </c>
      <c r="S30" s="290" t="str">
        <f>Q30-O30</f>
        <v>0</v>
      </c>
      <c r="T30" s="291" t="str">
        <f>R30+S30</f>
        <v>0</v>
      </c>
      <c r="V30" s="292"/>
      <c r="W30" s="293"/>
      <c r="X30" s="292"/>
    </row>
    <row r="31" spans="1:24" customHeight="1" ht="21" hidden="true">
      <c r="A31" s="276" t="s">
        <v>182</v>
      </c>
      <c r="B31" s="277"/>
      <c r="C31" s="278"/>
      <c r="D31" s="279"/>
      <c r="E31" s="280" t="str">
        <f>B31+C31</f>
        <v>0</v>
      </c>
      <c r="F31" s="281" t="str">
        <f>B31+C31+D31</f>
        <v>0</v>
      </c>
      <c r="G31" s="282"/>
      <c r="H31" s="282"/>
      <c r="I31" s="283">
        <v>0</v>
      </c>
      <c r="J31" s="280" t="str">
        <f>G31+H31</f>
        <v>0</v>
      </c>
      <c r="K31" s="281" t="str">
        <f>G31+H31+I31</f>
        <v>0</v>
      </c>
      <c r="L31" s="284" t="str">
        <f>E31+J31</f>
        <v>0</v>
      </c>
      <c r="M31" s="285" t="str">
        <f>F31+K31</f>
        <v>0</v>
      </c>
      <c r="N31" s="277"/>
      <c r="O31" s="286"/>
      <c r="P31" s="287"/>
      <c r="Q31" s="288"/>
      <c r="R31" s="289" t="str">
        <f>P31-N31</f>
        <v>0</v>
      </c>
      <c r="S31" s="290" t="str">
        <f>Q31-O31</f>
        <v>0</v>
      </c>
      <c r="T31" s="291" t="str">
        <f>R31+S31</f>
        <v>0</v>
      </c>
      <c r="V31" s="292"/>
      <c r="W31" s="293"/>
      <c r="X31" s="292"/>
    </row>
    <row r="32" spans="1:24" customHeight="1" ht="21" hidden="true">
      <c r="A32" s="276" t="s">
        <v>183</v>
      </c>
      <c r="B32" s="277"/>
      <c r="C32" s="278"/>
      <c r="D32" s="279"/>
      <c r="E32" s="280" t="str">
        <f>B32+C32</f>
        <v>0</v>
      </c>
      <c r="F32" s="281" t="str">
        <f>B32+C32+D32</f>
        <v>0</v>
      </c>
      <c r="G32" s="282"/>
      <c r="H32" s="282"/>
      <c r="I32" s="283">
        <v>0</v>
      </c>
      <c r="J32" s="280" t="str">
        <f>G32+H32</f>
        <v>0</v>
      </c>
      <c r="K32" s="281" t="str">
        <f>G32+H32+I32</f>
        <v>0</v>
      </c>
      <c r="L32" s="284" t="str">
        <f>E32+J32</f>
        <v>0</v>
      </c>
      <c r="M32" s="285" t="str">
        <f>F32+K32</f>
        <v>0</v>
      </c>
      <c r="N32" s="277"/>
      <c r="O32" s="286"/>
      <c r="P32" s="287"/>
      <c r="Q32" s="288"/>
      <c r="R32" s="289" t="str">
        <f>P32-N32</f>
        <v>0</v>
      </c>
      <c r="S32" s="290" t="str">
        <f>Q32-O32</f>
        <v>0</v>
      </c>
      <c r="T32" s="291" t="str">
        <f>R32+S32</f>
        <v>0</v>
      </c>
      <c r="V32" s="292"/>
      <c r="W32" s="292"/>
      <c r="X32" s="292"/>
    </row>
    <row r="33" spans="1:24" customHeight="1" ht="21" hidden="true">
      <c r="A33" s="295" t="s">
        <v>184</v>
      </c>
      <c r="B33" s="296"/>
      <c r="C33" s="297"/>
      <c r="D33" s="298"/>
      <c r="E33" s="299" t="str">
        <f>B33+C33</f>
        <v>0</v>
      </c>
      <c r="F33" s="300" t="str">
        <f>B33+C33+D33</f>
        <v>0</v>
      </c>
      <c r="G33" s="297"/>
      <c r="H33" s="297"/>
      <c r="I33" s="301">
        <v>0</v>
      </c>
      <c r="J33" s="299" t="str">
        <f>G33+H33</f>
        <v>0</v>
      </c>
      <c r="K33" s="300" t="str">
        <f>G33+H33+I33</f>
        <v>0</v>
      </c>
      <c r="L33" s="302" t="str">
        <f>E33+J33</f>
        <v>0</v>
      </c>
      <c r="M33" s="303" t="str">
        <f>F33+K33</f>
        <v>0</v>
      </c>
      <c r="N33" s="296"/>
      <c r="O33" s="304"/>
      <c r="P33" s="305"/>
      <c r="Q33" s="306"/>
      <c r="R33" s="307" t="str">
        <f>P33-N33</f>
        <v>0</v>
      </c>
      <c r="S33" s="308" t="str">
        <f>Q33-O33</f>
        <v>0</v>
      </c>
      <c r="T33" s="309" t="str">
        <f>R33+S33</f>
        <v>0</v>
      </c>
      <c r="V33" s="292"/>
      <c r="W33" s="292"/>
      <c r="X33" s="292"/>
    </row>
    <row r="34" spans="1:24">
      <c r="A34" s="211" t="s">
        <v>185</v>
      </c>
    </row>
    <row r="35" spans="1:24">
      <c r="A35" s="211" t="s">
        <v>186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T21"/>
    <mergeCell ref="B4:M4"/>
    <mergeCell ref="N4:T4"/>
    <mergeCell ref="B5:F5"/>
    <mergeCell ref="G5:K5"/>
    <mergeCell ref="L5:M5"/>
    <mergeCell ref="N5:O6"/>
    <mergeCell ref="P5:Q6"/>
    <mergeCell ref="R5:T6"/>
    <mergeCell ref="A7:A8"/>
    <mergeCell ref="B7:B8"/>
    <mergeCell ref="C7:C8"/>
    <mergeCell ref="D7:D8"/>
    <mergeCell ref="G7:G8"/>
    <mergeCell ref="H7:H8"/>
    <mergeCell ref="I7:I8"/>
    <mergeCell ref="J7:J8"/>
    <mergeCell ref="K7:K8"/>
    <mergeCell ref="L7:L8"/>
    <mergeCell ref="R7:R8"/>
    <mergeCell ref="S7:S8"/>
    <mergeCell ref="T7:T8"/>
    <mergeCell ref="M7:M8"/>
    <mergeCell ref="N7:N8"/>
    <mergeCell ref="O7:O8"/>
    <mergeCell ref="P7:P8"/>
    <mergeCell ref="Q7:Q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Summary</vt:lpstr>
      <vt:lpstr>EnrollmentFees</vt:lpstr>
      <vt:lpstr>MX-06-01</vt:lpstr>
      <vt:lpstr>Memberships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2018-02-05T20:51:23+00:00</dcterms:created>
  <dcterms:modified xsi:type="dcterms:W3CDTF">2018-02-05T20:51:23+00:00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