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<sst xmlns="http://schemas.openxmlformats.org/spreadsheetml/2006/main" uniqueCount="73">
  <si>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</si>
  <si>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</si>
  <si>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(DANIEL BECERRA)</t>
  </si>
  <si>
    <t xml:space="preserve">International Business Partner (IBP) Report - </t>
  </si>
  <si>
    <t>Reflects "Received Revenues" thru:</t>
  </si>
  <si>
    <t>1/1/2017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</si>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</sst>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3000</v>
      </c>
      <c r="C12" s="42" t="str">
        <f>B12</f>
        <v>0</v>
      </c>
      <c r="D12" s="41">
        <v>68010</v>
      </c>
      <c r="E12" s="43" t="str">
        <f>D12</f>
        <v>0</v>
      </c>
      <c r="F12" s="41">
        <v>780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780</v>
      </c>
      <c r="S12" s="61" t="str">
        <f>R12/K12</f>
        <v>0</v>
      </c>
    </row>
    <row r="13" spans="1:20" customHeight="1" ht="26.25">
      <c r="A13" s="37" t="s">
        <v>27</v>
      </c>
      <c r="B13" s="44">
        <v>8420</v>
      </c>
      <c r="C13" s="45" t="str">
        <f>C12+B13</f>
        <v>0</v>
      </c>
      <c r="D13" s="46">
        <v>79930</v>
      </c>
      <c r="E13" s="45" t="str">
        <f>E12+D13</f>
        <v>0</v>
      </c>
      <c r="F13" s="44">
        <v>740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780</v>
      </c>
      <c r="S13" s="65" t="str">
        <f>R13/K13</f>
        <v>0</v>
      </c>
    </row>
    <row r="14" spans="1:20" customHeight="1" ht="26.25">
      <c r="A14" s="37" t="s">
        <v>28</v>
      </c>
      <c r="B14" s="44">
        <v>5820</v>
      </c>
      <c r="C14" s="45" t="str">
        <f>C13+B14</f>
        <v>0</v>
      </c>
      <c r="D14" s="46">
        <v>69140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780</v>
      </c>
      <c r="S14" s="65" t="str">
        <f>R14/K14</f>
        <v>0</v>
      </c>
    </row>
    <row r="15" spans="1:20" customHeight="1" ht="25.5">
      <c r="A15" s="37" t="s">
        <v>29</v>
      </c>
      <c r="B15" s="44">
        <v>3820</v>
      </c>
      <c r="C15" s="45" t="str">
        <f>C14+B15</f>
        <v>0</v>
      </c>
      <c r="D15" s="46">
        <v>780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780</v>
      </c>
      <c r="S15" s="65" t="str">
        <f>R15/K15</f>
        <v>0</v>
      </c>
    </row>
    <row r="16" spans="1:20" customHeight="1" ht="26.25">
      <c r="A16" s="37" t="s">
        <v>30</v>
      </c>
      <c r="B16" s="44">
        <v>780</v>
      </c>
      <c r="C16" s="45" t="str">
        <f>C15+B16</f>
        <v>0</v>
      </c>
      <c r="D16" s="44">
        <v>10140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780</v>
      </c>
      <c r="S16" s="65" t="str">
        <f>R16/K16</f>
        <v>0</v>
      </c>
    </row>
    <row r="17" spans="1:20" customHeight="1" ht="26.25">
      <c r="A17" s="37" t="s">
        <v>31</v>
      </c>
      <c r="B17" s="44">
        <v>702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780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780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780</v>
      </c>
      <c r="S19" s="65" t="str">
        <f>R19/K19</f>
        <v>0</v>
      </c>
    </row>
    <row r="20" spans="1:20" customHeight="1" ht="26.25">
      <c r="A20" s="37" t="s">
        <v>34</v>
      </c>
      <c r="B20" s="44">
        <v>1560</v>
      </c>
      <c r="C20" s="45" t="str">
        <f>C19+B20</f>
        <v>0</v>
      </c>
      <c r="D20" s="44">
        <v>0</v>
      </c>
      <c r="E20" s="45" t="str">
        <f>E19+D20</f>
        <v>0</v>
      </c>
      <c r="F20" s="44">
        <v>780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780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1638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780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780</v>
      </c>
      <c r="S23" s="78" t="str">
        <f>R23/K23</f>
        <v>0</v>
      </c>
    </row>
    <row r="26" spans="1:20" customHeight="1" ht="33.75" hidden="true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hidden="true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 hidden="true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 hidden="true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 hidden="true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 hidden="true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 hidden="true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 hidden="true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 hidden="true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 hidden="true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702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