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lee/Documents/power projection extension/"/>
    </mc:Choice>
  </mc:AlternateContent>
  <xr:revisionPtr revIDLastSave="0" documentId="13_ncr:1_{4E4AAA7E-D06B-704A-B2DE-62B69AF9D2DB}" xr6:coauthVersionLast="36" xr6:coauthVersionMax="36" xr10:uidLastSave="{00000000-0000-0000-0000-000000000000}"/>
  <bookViews>
    <workbookView xWindow="0" yWindow="460" windowWidth="28800" windowHeight="16600" activeTab="1" xr2:uid="{00000000-000D-0000-FFFF-FFFF00000000}"/>
  </bookViews>
  <sheets>
    <sheet name="airpower 1916-2013" sheetId="3" r:id="rId1"/>
    <sheet name="airpower post 1945" sheetId="1" r:id="rId2"/>
    <sheet name="airpower pre 1945" sheetId="2" r:id="rId3"/>
  </sheets>
  <calcPr calcId="181029"/>
</workbook>
</file>

<file path=xl/calcChain.xml><?xml version="1.0" encoding="utf-8"?>
<calcChain xmlns="http://schemas.openxmlformats.org/spreadsheetml/2006/main">
  <c r="W76" i="1" l="1"/>
  <c r="W75" i="1"/>
  <c r="W74" i="1"/>
  <c r="W73" i="1"/>
  <c r="W72" i="1"/>
  <c r="V76" i="1"/>
  <c r="V75" i="1"/>
  <c r="V74" i="1"/>
  <c r="V73" i="1"/>
  <c r="V72" i="1"/>
  <c r="U76" i="1"/>
  <c r="U75" i="1"/>
  <c r="U74" i="1"/>
  <c r="U73" i="1"/>
  <c r="U72" i="1"/>
  <c r="T76" i="1"/>
  <c r="T75" i="1"/>
  <c r="T74" i="1"/>
  <c r="T73" i="1"/>
  <c r="T72" i="1"/>
  <c r="S76" i="1"/>
  <c r="S75" i="1"/>
  <c r="S74" i="1"/>
  <c r="S73" i="1"/>
  <c r="S72" i="1"/>
  <c r="W71" i="1"/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V17" i="1"/>
  <c r="T17" i="1"/>
  <c r="S17" i="1"/>
  <c r="V16" i="1"/>
  <c r="T16" i="1"/>
  <c r="S16" i="1"/>
  <c r="S15" i="1"/>
  <c r="S14" i="1"/>
  <c r="S13" i="1"/>
  <c r="S12" i="1"/>
  <c r="S11" i="1"/>
  <c r="S10" i="1"/>
  <c r="S9" i="1"/>
  <c r="S8" i="1"/>
  <c r="S7" i="1"/>
  <c r="S6" i="1"/>
  <c r="S5" i="1"/>
  <c r="T15" i="1"/>
  <c r="T14" i="1"/>
  <c r="T13" i="1"/>
  <c r="T12" i="1"/>
  <c r="T11" i="1"/>
  <c r="T10" i="1"/>
  <c r="T9" i="1"/>
  <c r="T8" i="1"/>
  <c r="T7" i="1"/>
  <c r="T6" i="1"/>
  <c r="T5" i="1"/>
  <c r="V15" i="1"/>
  <c r="V14" i="1"/>
  <c r="V13" i="1"/>
  <c r="V12" i="1"/>
  <c r="V11" i="1"/>
  <c r="V10" i="1"/>
  <c r="V9" i="1"/>
  <c r="V8" i="1"/>
  <c r="V7" i="1"/>
  <c r="V6" i="1"/>
  <c r="V5" i="1"/>
  <c r="V4" i="1"/>
  <c r="T4" i="1"/>
  <c r="S4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</calcChain>
</file>

<file path=xl/sharedStrings.xml><?xml version="1.0" encoding="utf-8"?>
<sst xmlns="http://schemas.openxmlformats.org/spreadsheetml/2006/main" count="40" uniqueCount="14">
  <si>
    <t>USA</t>
  </si>
  <si>
    <t>USSR</t>
  </si>
  <si>
    <t>UK</t>
  </si>
  <si>
    <t>bombers</t>
  </si>
  <si>
    <t>Satellites</t>
  </si>
  <si>
    <t>China</t>
  </si>
  <si>
    <t>France</t>
  </si>
  <si>
    <t>Italy</t>
  </si>
  <si>
    <t>Germany</t>
  </si>
  <si>
    <t>ICBM's (average of CMP and EMT)</t>
  </si>
  <si>
    <t>year</t>
  </si>
  <si>
    <t>Airpower</t>
  </si>
  <si>
    <t>Japan</t>
  </si>
  <si>
    <t>Bombers/Airpower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</si>
</sst>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'airpower 1916-2013'!$B$3</c:f>
              <c:strCache>
                <c:ptCount val="1"/>
                <c:pt idx="0">
                  <c:v>USSR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1916-2013'!$B$4:$B$106</c:f>
              <c:numCache>
                <c:formatCode>General</c:formatCode>
                <c:ptCount val="103"/>
                <c:pt idx="0">
                  <c:v>0.13363457905848364</c:v>
                </c:pt>
                <c:pt idx="1">
                  <c:v>6.2003219912809104E-2</c:v>
                </c:pt>
                <c:pt idx="2">
                  <c:v>1.7747908859962483E-2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4.6854182559194577E-3</c:v>
                </c:pt>
                <c:pt idx="14">
                  <c:v>0.13811249507856402</c:v>
                </c:pt>
                <c:pt idx="15">
                  <c:v>0.30904170138104842</c:v>
                </c:pt>
                <c:pt idx="16">
                  <c:v>0.44849385221882004</c:v>
                </c:pt>
                <c:pt idx="17">
                  <c:v>0.62114780512572676</c:v>
                </c:pt>
                <c:pt idx="18">
                  <c:v>0.61031108695067182</c:v>
                </c:pt>
                <c:pt idx="19">
                  <c:v>0.49549284218019862</c:v>
                </c:pt>
                <c:pt idx="20">
                  <c:v>0.41206887287297389</c:v>
                </c:pt>
                <c:pt idx="21">
                  <c:v>0.30638979482197137</c:v>
                </c:pt>
                <c:pt idx="22">
                  <c:v>0.20816626124094817</c:v>
                </c:pt>
                <c:pt idx="23">
                  <c:v>0.24145332351962204</c:v>
                </c:pt>
                <c:pt idx="24">
                  <c:v>0.20641314392418536</c:v>
                </c:pt>
                <c:pt idx="25">
                  <c:v>0.206509776031189</c:v>
                </c:pt>
                <c:pt idx="26">
                  <c:v>9.6192655390774734E-2</c:v>
                </c:pt>
                <c:pt idx="27">
                  <c:v>7.3816278438879696E-2</c:v>
                </c:pt>
                <c:pt idx="28">
                  <c:v>4.6022273467780955E-2</c:v>
                </c:pt>
                <c:pt idx="29">
                  <c:v>5.8663415935025776E-2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2.8260422929499564E-2</c:v>
                </c:pt>
                <c:pt idx="41">
                  <c:v>2.7555584062135572E-2</c:v>
                </c:pt>
                <c:pt idx="42">
                  <c:v>1.775185375436145E-2</c:v>
                </c:pt>
                <c:pt idx="43">
                  <c:v>1.3228803930806275E-2</c:v>
                </c:pt>
                <c:pt idx="44">
                  <c:v>7.0161454996275172E-2</c:v>
                </c:pt>
                <c:pt idx="45">
                  <c:v>7.578241528021655E-2</c:v>
                </c:pt>
                <c:pt idx="46">
                  <c:v>8.268610575845671E-2</c:v>
                </c:pt>
                <c:pt idx="47">
                  <c:v>8.6715513802226932E-2</c:v>
                </c:pt>
                <c:pt idx="48">
                  <c:v>9.3010816423877166E-2</c:v>
                </c:pt>
                <c:pt idx="49">
                  <c:v>0.14976885826138095</c:v>
                </c:pt>
                <c:pt idx="50">
                  <c:v>0.14459313536165538</c:v>
                </c:pt>
                <c:pt idx="51">
                  <c:v>0.17908502865331868</c:v>
                </c:pt>
                <c:pt idx="52">
                  <c:v>0.21841902095924701</c:v>
                </c:pt>
                <c:pt idx="53">
                  <c:v>0.23292825232381562</c:v>
                </c:pt>
                <c:pt idx="54">
                  <c:v>0.26320631085305102</c:v>
                </c:pt>
                <c:pt idx="55">
                  <c:v>0.27567298290919445</c:v>
                </c:pt>
                <c:pt idx="56">
                  <c:v>0.26891592379492729</c:v>
                </c:pt>
                <c:pt idx="57">
                  <c:v>0.28940407906623888</c:v>
                </c:pt>
                <c:pt idx="58">
                  <c:v>0.2926397156930623</c:v>
                </c:pt>
                <c:pt idx="59">
                  <c:v>0.31115564000940882</c:v>
                </c:pt>
                <c:pt idx="60">
                  <c:v>0.33408852048132204</c:v>
                </c:pt>
                <c:pt idx="61">
                  <c:v>0.34078184154985047</c:v>
                </c:pt>
                <c:pt idx="62">
                  <c:v>0.34637993419424656</c:v>
                </c:pt>
                <c:pt idx="63">
                  <c:v>0.35970408015910538</c:v>
                </c:pt>
                <c:pt idx="64">
                  <c:v>0.36671434388480312</c:v>
                </c:pt>
                <c:pt idx="65">
                  <c:v>0.32755118923463528</c:v>
                </c:pt>
                <c:pt idx="66">
                  <c:v>0.35940671154918064</c:v>
                </c:pt>
                <c:pt idx="67">
                  <c:v>0.40964266609323308</c:v>
                </c:pt>
                <c:pt idx="68">
                  <c:v>0.41855036642896909</c:v>
                </c:pt>
                <c:pt idx="69">
                  <c:v>0.43143257530111317</c:v>
                </c:pt>
                <c:pt idx="70">
                  <c:v>0.44155322733587021</c:v>
                </c:pt>
                <c:pt idx="71">
                  <c:v>0.43910001161360368</c:v>
                </c:pt>
                <c:pt idx="72">
                  <c:v>0.44233819571440947</c:v>
                </c:pt>
                <c:pt idx="73">
                  <c:v>0.43209599597572135</c:v>
                </c:pt>
                <c:pt idx="74">
                  <c:v>0.41075751044252701</c:v>
                </c:pt>
                <c:pt idx="75">
                  <c:v>0.35752502534308855</c:v>
                </c:pt>
                <c:pt idx="76">
                  <c:v>0.37096570254363898</c:v>
                </c:pt>
                <c:pt idx="77">
                  <c:v>0.36855513610479806</c:v>
                </c:pt>
                <c:pt idx="78">
                  <c:v>0.3612017064112229</c:v>
                </c:pt>
                <c:pt idx="79">
                  <c:v>0.37417470439181594</c:v>
                </c:pt>
                <c:pt idx="80">
                  <c:v>0.3538777965548679</c:v>
                </c:pt>
                <c:pt idx="81">
                  <c:v>0.33384242570410994</c:v>
                </c:pt>
                <c:pt idx="82">
                  <c:v>0.36607362304212687</c:v>
                </c:pt>
                <c:pt idx="83">
                  <c:v>0.34269281337991647</c:v>
                </c:pt>
                <c:pt idx="84">
                  <c:v>0.34831530333975586</c:v>
                </c:pt>
                <c:pt idx="85">
                  <c:v>0.33285175788521987</c:v>
                </c:pt>
                <c:pt idx="86">
                  <c:v>0.32853746966809533</c:v>
                </c:pt>
                <c:pt idx="87">
                  <c:v>0.33075471899355041</c:v>
                </c:pt>
                <c:pt idx="88">
                  <c:v>0.32156245018265728</c:v>
                </c:pt>
                <c:pt idx="89">
                  <c:v>0.34169076927281311</c:v>
                </c:pt>
                <c:pt idx="90">
                  <c:v>0.3281632578707509</c:v>
                </c:pt>
                <c:pt idx="91">
                  <c:v>0.35123322429288834</c:v>
                </c:pt>
                <c:pt idx="92">
                  <c:v>0.36629545561310201</c:v>
                </c:pt>
                <c:pt idx="93">
                  <c:v>0.37933371363850027</c:v>
                </c:pt>
                <c:pt idx="94">
                  <c:v>0.37732810956900958</c:v>
                </c:pt>
                <c:pt idx="95">
                  <c:v>0.37353760786197837</c:v>
                </c:pt>
                <c:pt idx="96">
                  <c:v>0.36881268708595444</c:v>
                </c:pt>
                <c:pt idx="97">
                  <c:v>0.36395714828805242</c:v>
                </c:pt>
                <c:pt idx="98">
                  <c:v>0.32108892370514885</c:v>
                </c:pt>
                <c:pt idx="99">
                  <c:v>0.32579067392742522</c:v>
                </c:pt>
                <c:pt idx="100">
                  <c:v>0.32085559881707543</c:v>
                </c:pt>
                <c:pt idx="101">
                  <c:v>0.31914709034606736</c:v>
                </c:pt>
                <c:pt idx="102">
                  <c:v>0.31835339869374946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B-A14F-8C6B-415104B09B8D}"/>
            </c:ext>
          </c:extLst>
        </c:ser>
        <c:ser>
          <c:idx val="1"/>
          <c:order val="1"/>
          <c:tx>
            <c:strRef>
              <c:f>'airpower 1916-2013'!$C$3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1916-2013'!$C$4:$C$106</c:f>
              <c:numCache>
                <c:formatCode>General</c:formatCode>
                <c:ptCount val="103"/>
                <c:pt idx="0">
                  <c:v>0.27519537760657803</c:v>
                </c:pt>
                <c:pt idx="1">
                  <c:v>0.22830267180405564</c:v>
                </c:pt>
                <c:pt idx="2">
                  <c:v>0.24937364179744034</c:v>
                </c:pt>
                <c:pt idx="3">
                  <c:v>0</c:v>
                </c:pt>
                <c:pt idx="4">
                  <c:v>0</c:v>
                </c:pt>
                <c:pt idx="5">
                  <c:v>3.8203971318605333E-2</c:v>
                </c:pt>
                <c:pt idx="6">
                  <c:v>9.1081536793929899E-2</c:v>
                </c:pt>
                <c:pt idx="7">
                  <c:v>0.1255108687941249</c:v>
                </c:pt>
                <c:pt idx="8">
                  <c:v>0.17374581246254081</c:v>
                </c:pt>
                <c:pt idx="9">
                  <c:v>0.24389993526485765</c:v>
                </c:pt>
                <c:pt idx="10">
                  <c:v>0</c:v>
                </c:pt>
                <c:pt idx="11">
                  <c:v>0</c:v>
                </c:pt>
                <c:pt idx="12">
                  <c:v>4.1017913946090744E-2</c:v>
                </c:pt>
                <c:pt idx="13">
                  <c:v>7.4966692094711324E-2</c:v>
                </c:pt>
                <c:pt idx="14">
                  <c:v>9.4706324492644683E-2</c:v>
                </c:pt>
                <c:pt idx="15">
                  <c:v>0.13735215566577641</c:v>
                </c:pt>
                <c:pt idx="16">
                  <c:v>0.10505185098918816</c:v>
                </c:pt>
                <c:pt idx="17">
                  <c:v>8.4129265283801144E-2</c:v>
                </c:pt>
                <c:pt idx="18">
                  <c:v>0.10244955491940809</c:v>
                </c:pt>
                <c:pt idx="19">
                  <c:v>2.0377307314071214E-2</c:v>
                </c:pt>
                <c:pt idx="20">
                  <c:v>8.2846700245150211E-3</c:v>
                </c:pt>
                <c:pt idx="21">
                  <c:v>1.3282371550874099E-2</c:v>
                </c:pt>
                <c:pt idx="22">
                  <c:v>9.9011086754347936E-3</c:v>
                </c:pt>
                <c:pt idx="23">
                  <c:v>4.2076830168692486E-2</c:v>
                </c:pt>
                <c:pt idx="24">
                  <c:v>3.1360725006213792E-2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3.174603174603175E-3</c:v>
                </c:pt>
                <c:pt idx="80">
                  <c:v>3.472222222222222E-3</c:v>
                </c:pt>
                <c:pt idx="81">
                  <c:v>3.787878787878788E-3</c:v>
                </c:pt>
                <c:pt idx="82">
                  <c:v>4.329004329004329E-3</c:v>
                </c:pt>
                <c:pt idx="83">
                  <c:v>8.8888888888888889E-3</c:v>
                </c:pt>
                <c:pt idx="84">
                  <c:v>4.0160642570281129E-3</c:v>
                </c:pt>
                <c:pt idx="85">
                  <c:v>4.5045045045045045E-3</c:v>
                </c:pt>
                <c:pt idx="86">
                  <c:v>4.9751243781094526E-3</c:v>
                </c:pt>
                <c:pt idx="87">
                  <c:v>4.6948356807511738E-3</c:v>
                </c:pt>
                <c:pt idx="88">
                  <c:v>9.2592592592592587E-3</c:v>
                </c:pt>
                <c:pt idx="89">
                  <c:v>9.5238095238095229E-3</c:v>
                </c:pt>
                <c:pt idx="90">
                  <c:v>1.075268817204301E-2</c:v>
                </c:pt>
                <c:pt idx="91">
                  <c:v>9.6618357487922701E-3</c:v>
                </c:pt>
                <c:pt idx="92">
                  <c:v>8.3333333333333332E-3</c:v>
                </c:pt>
                <c:pt idx="93">
                  <c:v>1.6666666666666666E-2</c:v>
                </c:pt>
                <c:pt idx="94">
                  <c:v>1.1396011396011395E-2</c:v>
                </c:pt>
                <c:pt idx="95">
                  <c:v>1.9900497512437811E-2</c:v>
                </c:pt>
                <c:pt idx="96">
                  <c:v>1.7897091722595078E-2</c:v>
                </c:pt>
                <c:pt idx="97">
                  <c:v>1.4184397163120567E-2</c:v>
                </c:pt>
                <c:pt idx="98">
                  <c:v>1.4322916666666666E-2</c:v>
                </c:pt>
                <c:pt idx="99">
                  <c:v>1.2865497076023392E-2</c:v>
                </c:pt>
                <c:pt idx="100">
                  <c:v>1.2021857923497269E-2</c:v>
                </c:pt>
                <c:pt idx="101">
                  <c:v>1.075268817204301E-2</c:v>
                </c:pt>
                <c:pt idx="102">
                  <c:v>9.5486111111111101E-3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B-A14F-8C6B-415104B09B8D}"/>
            </c:ext>
          </c:extLst>
        </c:ser>
        <c:ser>
          <c:idx val="2"/>
          <c:order val="2"/>
          <c:tx>
            <c:strRef>
              <c:f>'airpower 1916-2013'!$D$3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1916-2013'!$D$4:$D$106</c:f>
              <c:numCache>
                <c:formatCode>General</c:formatCode>
                <c:ptCount val="103"/>
                <c:pt idx="0">
                  <c:v>0.22393421978591799</c:v>
                </c:pt>
                <c:pt idx="1">
                  <c:v>0.19204428284582406</c:v>
                </c:pt>
                <c:pt idx="2">
                  <c:v>0.33265851344319924</c:v>
                </c:pt>
                <c:pt idx="3">
                  <c:v>0.87788228340591201</c:v>
                </c:pt>
                <c:pt idx="4">
                  <c:v>0.81326979526900356</c:v>
                </c:pt>
                <c:pt idx="5">
                  <c:v>0.77551220159067447</c:v>
                </c:pt>
                <c:pt idx="6">
                  <c:v>0.6887420209562809</c:v>
                </c:pt>
                <c:pt idx="7">
                  <c:v>0.63272691310880669</c:v>
                </c:pt>
                <c:pt idx="8">
                  <c:v>0.52964883349592384</c:v>
                </c:pt>
                <c:pt idx="9">
                  <c:v>0.29131415697711555</c:v>
                </c:pt>
                <c:pt idx="10">
                  <c:v>0.30035674922026778</c:v>
                </c:pt>
                <c:pt idx="11">
                  <c:v>0.32756712308375252</c:v>
                </c:pt>
                <c:pt idx="12">
                  <c:v>0.32809680599735846</c:v>
                </c:pt>
                <c:pt idx="13">
                  <c:v>0.32597761623768351</c:v>
                </c:pt>
                <c:pt idx="14">
                  <c:v>0.29527184222771036</c:v>
                </c:pt>
                <c:pt idx="15">
                  <c:v>0.21969596690259469</c:v>
                </c:pt>
                <c:pt idx="16">
                  <c:v>0.18303970137944126</c:v>
                </c:pt>
                <c:pt idx="17">
                  <c:v>0.13808371739923711</c:v>
                </c:pt>
                <c:pt idx="18">
                  <c:v>0.12014088168954261</c:v>
                </c:pt>
                <c:pt idx="19">
                  <c:v>0.20294530691551468</c:v>
                </c:pt>
                <c:pt idx="20">
                  <c:v>0.25951587956044592</c:v>
                </c:pt>
                <c:pt idx="21">
                  <c:v>0.24286019642119511</c:v>
                </c:pt>
                <c:pt idx="22">
                  <c:v>0.32152923418068152</c:v>
                </c:pt>
                <c:pt idx="23">
                  <c:v>0.20264253531010248</c:v>
                </c:pt>
                <c:pt idx="24">
                  <c:v>0.20954820947173203</c:v>
                </c:pt>
                <c:pt idx="25">
                  <c:v>0.22971521192281782</c:v>
                </c:pt>
                <c:pt idx="26">
                  <c:v>0.14652505430581766</c:v>
                </c:pt>
                <c:pt idx="27">
                  <c:v>8.7161627553012544E-2</c:v>
                </c:pt>
                <c:pt idx="28">
                  <c:v>0.11154985236441735</c:v>
                </c:pt>
                <c:pt idx="29">
                  <c:v>0.15711881689503671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0.13547574039067423</c:v>
                </c:pt>
                <c:pt idx="35">
                  <c:v>8.3349871006152015E-2</c:v>
                </c:pt>
                <c:pt idx="36">
                  <c:v>6.3319427890345656E-2</c:v>
                </c:pt>
                <c:pt idx="37">
                  <c:v>7.4722379070205153E-2</c:v>
                </c:pt>
                <c:pt idx="38">
                  <c:v>3.7553162609718575E-2</c:v>
                </c:pt>
                <c:pt idx="39">
                  <c:v>3.9941310727094878E-2</c:v>
                </c:pt>
                <c:pt idx="40">
                  <c:v>7.3452394907300614E-2</c:v>
                </c:pt>
                <c:pt idx="41">
                  <c:v>7.1472026342272746E-2</c:v>
                </c:pt>
                <c:pt idx="42">
                  <c:v>2.8949877205889971E-2</c:v>
                </c:pt>
                <c:pt idx="43">
                  <c:v>1.8073571844124666E-2</c:v>
                </c:pt>
                <c:pt idx="44">
                  <c:v>1.8313680181060502E-2</c:v>
                </c:pt>
                <c:pt idx="45">
                  <c:v>2.0049570175405096E-2</c:v>
                </c:pt>
                <c:pt idx="46">
                  <c:v>2.2733945009221952E-2</c:v>
                </c:pt>
                <c:pt idx="47">
                  <c:v>2.6481057635270297E-2</c:v>
                </c:pt>
                <c:pt idx="48">
                  <c:v>2.8238873123167699E-2</c:v>
                </c:pt>
                <c:pt idx="49">
                  <c:v>3.1238376934498695E-2</c:v>
                </c:pt>
                <c:pt idx="50">
                  <c:v>1.7924759629414866E-2</c:v>
                </c:pt>
                <c:pt idx="51">
                  <c:v>1.6936418548643532E-2</c:v>
                </c:pt>
                <c:pt idx="52">
                  <c:v>1.7371976725859061E-2</c:v>
                </c:pt>
                <c:pt idx="53">
                  <c:v>1.8966868725321138E-2</c:v>
                </c:pt>
                <c:pt idx="54">
                  <c:v>1.9152459470449228E-2</c:v>
                </c:pt>
                <c:pt idx="55">
                  <c:v>1.8763343417647578E-2</c:v>
                </c:pt>
                <c:pt idx="56">
                  <c:v>1.3148462035969337E-2</c:v>
                </c:pt>
                <c:pt idx="57">
                  <c:v>1.9985559122527908E-2</c:v>
                </c:pt>
                <c:pt idx="58">
                  <c:v>2.333723626687666E-2</c:v>
                </c:pt>
                <c:pt idx="59">
                  <c:v>2.3772251380445922E-2</c:v>
                </c:pt>
                <c:pt idx="60">
                  <c:v>2.4709487876274833E-2</c:v>
                </c:pt>
                <c:pt idx="61">
                  <c:v>2.4246234927712704E-2</c:v>
                </c:pt>
                <c:pt idx="62">
                  <c:v>2.099002322482307E-2</c:v>
                </c:pt>
                <c:pt idx="63">
                  <c:v>2.144151402006568E-2</c:v>
                </c:pt>
                <c:pt idx="64">
                  <c:v>2.1215931897409671E-2</c:v>
                </c:pt>
                <c:pt idx="65">
                  <c:v>1.8942032661892625E-2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2.9239766081871343E-3</c:v>
                </c:pt>
                <c:pt idx="73">
                  <c:v>5.6022408963585435E-3</c:v>
                </c:pt>
                <c:pt idx="74">
                  <c:v>8.771929824561403E-3</c:v>
                </c:pt>
                <c:pt idx="75">
                  <c:v>9.9009900990099011E-3</c:v>
                </c:pt>
                <c:pt idx="76">
                  <c:v>1.0309278350515464E-2</c:v>
                </c:pt>
                <c:pt idx="77">
                  <c:v>1.0101010101010102E-2</c:v>
                </c:pt>
                <c:pt idx="78">
                  <c:v>1.0416666666666666E-2</c:v>
                </c:pt>
                <c:pt idx="79">
                  <c:v>9.5238095238095229E-3</c:v>
                </c:pt>
                <c:pt idx="80">
                  <c:v>1.0416666666666666E-2</c:v>
                </c:pt>
                <c:pt idx="81">
                  <c:v>1.1363636363636362E-2</c:v>
                </c:pt>
                <c:pt idx="82">
                  <c:v>1.2987012987012986E-2</c:v>
                </c:pt>
                <c:pt idx="83">
                  <c:v>1.3333333333333334E-2</c:v>
                </c:pt>
                <c:pt idx="84">
                  <c:v>1.2048192771084336E-2</c:v>
                </c:pt>
                <c:pt idx="85">
                  <c:v>1.8018018018018018E-2</c:v>
                </c:pt>
                <c:pt idx="86">
                  <c:v>1.9900497512437811E-2</c:v>
                </c:pt>
                <c:pt idx="87">
                  <c:v>1.8779342723004695E-2</c:v>
                </c:pt>
                <c:pt idx="88">
                  <c:v>1.8518518518518517E-2</c:v>
                </c:pt>
                <c:pt idx="89">
                  <c:v>1.9047619047619046E-2</c:v>
                </c:pt>
                <c:pt idx="90">
                  <c:v>1.075268817204301E-2</c:v>
                </c:pt>
                <c:pt idx="91">
                  <c:v>9.6618357487922701E-3</c:v>
                </c:pt>
                <c:pt idx="92">
                  <c:v>1.2499999999999999E-2</c:v>
                </c:pt>
                <c:pt idx="93">
                  <c:v>6.6666666666666671E-3</c:v>
                </c:pt>
                <c:pt idx="94">
                  <c:v>5.6980056980056974E-3</c:v>
                </c:pt>
                <c:pt idx="95">
                  <c:v>4.9751243781094526E-3</c:v>
                </c:pt>
                <c:pt idx="96">
                  <c:v>6.7114093959731542E-3</c:v>
                </c:pt>
                <c:pt idx="97">
                  <c:v>5.3191489361702135E-3</c:v>
                </c:pt>
                <c:pt idx="98">
                  <c:v>9.1145833333333339E-3</c:v>
                </c:pt>
                <c:pt idx="99">
                  <c:v>8.1871345029239772E-3</c:v>
                </c:pt>
                <c:pt idx="100">
                  <c:v>7.6502732240437158E-3</c:v>
                </c:pt>
                <c:pt idx="101">
                  <c:v>6.8426197458455523E-3</c:v>
                </c:pt>
                <c:pt idx="102">
                  <c:v>6.076388888888889E-3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B-A14F-8C6B-415104B09B8D}"/>
            </c:ext>
          </c:extLst>
        </c:ser>
        <c:ser>
          <c:idx val="3"/>
          <c:order val="3"/>
          <c:tx>
            <c:strRef>
              <c:f>'airpower 1916-2013'!$E$3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1916-2013'!$E$4:$E$106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2.3330681767391597E-2</c:v>
                </c:pt>
                <c:pt idx="11">
                  <c:v>8.6966910295458999E-2</c:v>
                </c:pt>
                <c:pt idx="12">
                  <c:v>7.8154937961567791E-2</c:v>
                </c:pt>
                <c:pt idx="13">
                  <c:v>7.1420223582634418E-2</c:v>
                </c:pt>
                <c:pt idx="14">
                  <c:v>6.0150685421811803E-2</c:v>
                </c:pt>
                <c:pt idx="15">
                  <c:v>5.0770594388079536E-2</c:v>
                </c:pt>
                <c:pt idx="16">
                  <c:v>3.7921589416393731E-2</c:v>
                </c:pt>
                <c:pt idx="17">
                  <c:v>1.0783846633215187E-2</c:v>
                </c:pt>
                <c:pt idx="18">
                  <c:v>1.2803871245766841E-2</c:v>
                </c:pt>
                <c:pt idx="19">
                  <c:v>1.0914434330563993E-2</c:v>
                </c:pt>
                <c:pt idx="20">
                  <c:v>8.2832610670278591E-3</c:v>
                </c:pt>
                <c:pt idx="21">
                  <c:v>1.219748332646196E-2</c:v>
                </c:pt>
                <c:pt idx="22">
                  <c:v>4.6339503235651912E-2</c:v>
                </c:pt>
                <c:pt idx="23">
                  <c:v>4.9435197408321738E-2</c:v>
                </c:pt>
                <c:pt idx="24">
                  <c:v>5.412984596167205E-2</c:v>
                </c:pt>
                <c:pt idx="25">
                  <c:v>6.2415360287855909E-2</c:v>
                </c:pt>
                <c:pt idx="26">
                  <c:v>7.2457809400601009E-2</c:v>
                </c:pt>
                <c:pt idx="27">
                  <c:v>2.827599451619035E-2</c:v>
                </c:pt>
                <c:pt idx="28">
                  <c:v>1.8904120931340959E-3</c:v>
                </c:pt>
                <c:pt idx="29">
                  <c:v>2.8738677616755399E-3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3B-A14F-8C6B-415104B09B8D}"/>
            </c:ext>
          </c:extLst>
        </c:ser>
        <c:ser>
          <c:idx val="4"/>
          <c:order val="4"/>
          <c:tx>
            <c:strRef>
              <c:f>'airpower 1916-2013'!$F$3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1916-2013'!$F$4:$F$106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6.8770414030423735E-2</c:v>
                </c:pt>
                <c:pt idx="3">
                  <c:v>0.12211771659408804</c:v>
                </c:pt>
                <c:pt idx="4">
                  <c:v>0.18673020473099647</c:v>
                </c:pt>
                <c:pt idx="5">
                  <c:v>0.18628382709072022</c:v>
                </c:pt>
                <c:pt idx="6">
                  <c:v>0.22017644224978924</c:v>
                </c:pt>
                <c:pt idx="7">
                  <c:v>0.2022695819409451</c:v>
                </c:pt>
                <c:pt idx="8">
                  <c:v>0.21132345816432535</c:v>
                </c:pt>
                <c:pt idx="9">
                  <c:v>0.29665047482705281</c:v>
                </c:pt>
                <c:pt idx="10">
                  <c:v>0.38108191634577926</c:v>
                </c:pt>
                <c:pt idx="11">
                  <c:v>0.30273209677095897</c:v>
                </c:pt>
                <c:pt idx="12">
                  <c:v>0.27596406049444722</c:v>
                </c:pt>
                <c:pt idx="13">
                  <c:v>0.27003308479013366</c:v>
                </c:pt>
                <c:pt idx="14">
                  <c:v>0.24845198468091198</c:v>
                </c:pt>
                <c:pt idx="15">
                  <c:v>0.18016439693008068</c:v>
                </c:pt>
                <c:pt idx="16">
                  <c:v>0.16548606379414782</c:v>
                </c:pt>
                <c:pt idx="17">
                  <c:v>0.10704114845080646</c:v>
                </c:pt>
                <c:pt idx="18">
                  <c:v>0.12322985579818599</c:v>
                </c:pt>
                <c:pt idx="19">
                  <c:v>3.8414557795347401E-2</c:v>
                </c:pt>
                <c:pt idx="20">
                  <c:v>4.4053404098611623E-2</c:v>
                </c:pt>
                <c:pt idx="21">
                  <c:v>3.1835606272441308E-2</c:v>
                </c:pt>
                <c:pt idx="22">
                  <c:v>2.1603256426047539E-2</c:v>
                </c:pt>
                <c:pt idx="23">
                  <c:v>7.2564231934968901E-2</c:v>
                </c:pt>
                <c:pt idx="24">
                  <c:v>7.8720787207872081E-2</c:v>
                </c:pt>
                <c:pt idx="25">
                  <c:v>0.16686011511000851</c:v>
                </c:pt>
                <c:pt idx="26">
                  <c:v>0.42885773395366089</c:v>
                </c:pt>
                <c:pt idx="27">
                  <c:v>0.72256787244628051</c:v>
                </c:pt>
                <c:pt idx="28">
                  <c:v>0.81092599761782835</c:v>
                </c:pt>
                <c:pt idx="29">
                  <c:v>0.76060416660601837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0.86452425960932577</c:v>
                </c:pt>
                <c:pt idx="35">
                  <c:v>0.91665012899384801</c:v>
                </c:pt>
                <c:pt idx="36">
                  <c:v>0.93668057210965439</c:v>
                </c:pt>
                <c:pt idx="37">
                  <c:v>0.92527762092979482</c:v>
                </c:pt>
                <c:pt idx="38">
                  <c:v>0.96244683739028147</c:v>
                </c:pt>
                <c:pt idx="39">
                  <c:v>0.96005868927290516</c:v>
                </c:pt>
                <c:pt idx="40">
                  <c:v>0.8982871821631998</c:v>
                </c:pt>
                <c:pt idx="41">
                  <c:v>0.90097238959559167</c:v>
                </c:pt>
                <c:pt idx="42">
                  <c:v>0.95329826903974857</c:v>
                </c:pt>
                <c:pt idx="43">
                  <c:v>0.96869762422506911</c:v>
                </c:pt>
                <c:pt idx="44">
                  <c:v>0.91152486482266426</c:v>
                </c:pt>
                <c:pt idx="45">
                  <c:v>0.90416801454437845</c:v>
                </c:pt>
                <c:pt idx="46">
                  <c:v>0.89457994923232131</c:v>
                </c:pt>
                <c:pt idx="47">
                  <c:v>0.88680342856250272</c:v>
                </c:pt>
                <c:pt idx="48">
                  <c:v>0.87875031045295515</c:v>
                </c:pt>
                <c:pt idx="49">
                  <c:v>0.81899276480412031</c:v>
                </c:pt>
                <c:pt idx="50">
                  <c:v>0.83748210500892972</c:v>
                </c:pt>
                <c:pt idx="51">
                  <c:v>0.80397855279803776</c:v>
                </c:pt>
                <c:pt idx="52">
                  <c:v>0.76420900231489386</c:v>
                </c:pt>
                <c:pt idx="53">
                  <c:v>0.74810487895086319</c:v>
                </c:pt>
                <c:pt idx="54">
                  <c:v>0.7176412296764999</c:v>
                </c:pt>
                <c:pt idx="55">
                  <c:v>0.70556367367315787</c:v>
                </c:pt>
                <c:pt idx="56">
                  <c:v>0.71793561416910345</c:v>
                </c:pt>
                <c:pt idx="57">
                  <c:v>0.69061036181123325</c:v>
                </c:pt>
                <c:pt idx="58">
                  <c:v>0.68402304804006109</c:v>
                </c:pt>
                <c:pt idx="59">
                  <c:v>0.66507210861014521</c:v>
                </c:pt>
                <c:pt idx="60">
                  <c:v>0.6412019916424031</c:v>
                </c:pt>
                <c:pt idx="61">
                  <c:v>0.63497192352243681</c:v>
                </c:pt>
                <c:pt idx="62">
                  <c:v>0.63263004258093036</c:v>
                </c:pt>
                <c:pt idx="63">
                  <c:v>0.61885440582082885</c:v>
                </c:pt>
                <c:pt idx="64">
                  <c:v>0.61206972421778716</c:v>
                </c:pt>
                <c:pt idx="65">
                  <c:v>0.65350677810347202</c:v>
                </c:pt>
                <c:pt idx="66">
                  <c:v>0.64059328845081931</c:v>
                </c:pt>
                <c:pt idx="67">
                  <c:v>0.59035733390676703</c:v>
                </c:pt>
                <c:pt idx="68">
                  <c:v>0.58144963357103085</c:v>
                </c:pt>
                <c:pt idx="69">
                  <c:v>0.56817746285382631</c:v>
                </c:pt>
                <c:pt idx="70">
                  <c:v>0.55768276162089303</c:v>
                </c:pt>
                <c:pt idx="71">
                  <c:v>0.56017201928734084</c:v>
                </c:pt>
                <c:pt idx="72">
                  <c:v>0.5540411323127481</c:v>
                </c:pt>
                <c:pt idx="73">
                  <c:v>0.56160946233633968</c:v>
                </c:pt>
                <c:pt idx="74">
                  <c:v>0.57976408489162712</c:v>
                </c:pt>
                <c:pt idx="75">
                  <c:v>0.63173143743696147</c:v>
                </c:pt>
                <c:pt idx="76">
                  <c:v>0.61784710302960089</c:v>
                </c:pt>
                <c:pt idx="77">
                  <c:v>0.62096640942088788</c:v>
                </c:pt>
                <c:pt idx="78">
                  <c:v>0.62795699192385956</c:v>
                </c:pt>
                <c:pt idx="79">
                  <c:v>0.61266058758204445</c:v>
                </c:pt>
                <c:pt idx="80">
                  <c:v>0.63140283961647548</c:v>
                </c:pt>
                <c:pt idx="81">
                  <c:v>0.65017558420460719</c:v>
                </c:pt>
                <c:pt idx="82">
                  <c:v>0.61578137293700019</c:v>
                </c:pt>
                <c:pt idx="83">
                  <c:v>0.63271162133547987</c:v>
                </c:pt>
                <c:pt idx="84">
                  <c:v>0.62923103231272215</c:v>
                </c:pt>
                <c:pt idx="85">
                  <c:v>0.63765433040559782</c:v>
                </c:pt>
                <c:pt idx="86">
                  <c:v>0.63899300961871441</c:v>
                </c:pt>
                <c:pt idx="87">
                  <c:v>0.63828606395559939</c:v>
                </c:pt>
                <c:pt idx="88">
                  <c:v>0.64285560590944191</c:v>
                </c:pt>
                <c:pt idx="89">
                  <c:v>0.62156719548435746</c:v>
                </c:pt>
                <c:pt idx="90">
                  <c:v>0.64611341632380215</c:v>
                </c:pt>
                <c:pt idx="91">
                  <c:v>0.62505053048159087</c:v>
                </c:pt>
                <c:pt idx="92">
                  <c:v>0.59514566094353805</c:v>
                </c:pt>
                <c:pt idx="93">
                  <c:v>0.56651561719742249</c:v>
                </c:pt>
                <c:pt idx="94">
                  <c:v>0.55422546955026175</c:v>
                </c:pt>
                <c:pt idx="95">
                  <c:v>0.53807866851238695</c:v>
                </c:pt>
                <c:pt idx="96">
                  <c:v>0.53104895963098497</c:v>
                </c:pt>
                <c:pt idx="97">
                  <c:v>0.53245890776999227</c:v>
                </c:pt>
                <c:pt idx="98">
                  <c:v>0.55189629822570596</c:v>
                </c:pt>
                <c:pt idx="99">
                  <c:v>0.54146441376025456</c:v>
                </c:pt>
                <c:pt idx="100">
                  <c:v>0.54709089461714133</c:v>
                </c:pt>
                <c:pt idx="101">
                  <c:v>0.53628525607548971</c:v>
                </c:pt>
                <c:pt idx="102">
                  <c:v>0.51742950465525739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3B-A14F-8C6B-415104B09B8D}"/>
            </c:ext>
          </c:extLst>
        </c:ser>
        <c:ser>
          <c:idx val="5"/>
          <c:order val="5"/>
          <c:tx>
            <c:strRef>
              <c:f>'airpower 1916-2013'!$G$3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1916-2013'!$G$4:$G$106</c:f>
              <c:numCache>
                <c:formatCode>General</c:formatCode>
                <c:ptCount val="103"/>
                <c:pt idx="0">
                  <c:v>0.24445349827771398</c:v>
                </c:pt>
                <c:pt idx="1">
                  <c:v>0.32662578462762976</c:v>
                </c:pt>
                <c:pt idx="2">
                  <c:v>0.22371153854562467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3.4149851639802696E-4</c:v>
                </c:pt>
                <c:pt idx="19">
                  <c:v>0.20726632582312435</c:v>
                </c:pt>
                <c:pt idx="20">
                  <c:v>0.19696802983284464</c:v>
                </c:pt>
                <c:pt idx="21">
                  <c:v>0.27017080100835006</c:v>
                </c:pt>
                <c:pt idx="22">
                  <c:v>0.26189192475802281</c:v>
                </c:pt>
                <c:pt idx="23">
                  <c:v>0.30464215244505705</c:v>
                </c:pt>
                <c:pt idx="24">
                  <c:v>0.34902127985010423</c:v>
                </c:pt>
                <c:pt idx="25">
                  <c:v>0.28992394558562012</c:v>
                </c:pt>
                <c:pt idx="26">
                  <c:v>0.22336586721526536</c:v>
                </c:pt>
                <c:pt idx="27">
                  <c:v>8.3024013078890055E-2</c:v>
                </c:pt>
                <c:pt idx="28">
                  <c:v>2.9611464456839202E-2</c:v>
                </c:pt>
                <c:pt idx="29">
                  <c:v>2.0739732802243619E-2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3B-A14F-8C6B-415104B09B8D}"/>
            </c:ext>
          </c:extLst>
        </c:ser>
        <c:ser>
          <c:idx val="6"/>
          <c:order val="6"/>
          <c:tx>
            <c:strRef>
              <c:f>'airpower 1916-2013'!$H$3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1916-2013'!$H$4:$H$106</c:f>
              <c:numCache>
                <c:formatCode>General</c:formatCode>
                <c:ptCount val="103"/>
                <c:pt idx="0">
                  <c:v>0.12278232527130635</c:v>
                </c:pt>
                <c:pt idx="1">
                  <c:v>0.19102404080968144</c:v>
                </c:pt>
                <c:pt idx="2">
                  <c:v>0.1077379833233495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3.9492636156123376E-2</c:v>
                </c:pt>
                <c:pt idx="8">
                  <c:v>8.5281895877210037E-2</c:v>
                </c:pt>
                <c:pt idx="9">
                  <c:v>0.16813543293097405</c:v>
                </c:pt>
                <c:pt idx="10">
                  <c:v>0.29523065266656129</c:v>
                </c:pt>
                <c:pt idx="11">
                  <c:v>0.28273386984982962</c:v>
                </c:pt>
                <c:pt idx="12">
                  <c:v>0.27676628160053574</c:v>
                </c:pt>
                <c:pt idx="13">
                  <c:v>0.25291696503891764</c:v>
                </c:pt>
                <c:pt idx="14">
                  <c:v>0.16330666809835714</c:v>
                </c:pt>
                <c:pt idx="15">
                  <c:v>0.10297518473242025</c:v>
                </c:pt>
                <c:pt idx="16">
                  <c:v>6.0006942202009E-2</c:v>
                </c:pt>
                <c:pt idx="17">
                  <c:v>3.8814217107213327E-2</c:v>
                </c:pt>
                <c:pt idx="18">
                  <c:v>3.0723250880026576E-2</c:v>
                </c:pt>
                <c:pt idx="19">
                  <c:v>2.4589225641179734E-2</c:v>
                </c:pt>
                <c:pt idx="20">
                  <c:v>7.0825882543580965E-2</c:v>
                </c:pt>
                <c:pt idx="21">
                  <c:v>0.1232637465987062</c:v>
                </c:pt>
                <c:pt idx="22">
                  <c:v>0.13056871148321325</c:v>
                </c:pt>
                <c:pt idx="23">
                  <c:v>8.7185729213235322E-2</c:v>
                </c:pt>
                <c:pt idx="24">
                  <c:v>7.0806008578220503E-2</c:v>
                </c:pt>
                <c:pt idx="25">
                  <c:v>4.4575591062508593E-2</c:v>
                </c:pt>
                <c:pt idx="26">
                  <c:v>3.2600879733880345E-2</c:v>
                </c:pt>
                <c:pt idx="27">
                  <c:v>5.15421396674688E-3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3B-A14F-8C6B-415104B09B8D}"/>
            </c:ext>
          </c:extLst>
        </c:ser>
        <c:ser>
          <c:idx val="7"/>
          <c:order val="7"/>
          <c:tx>
            <c:strRef>
              <c:f>'airpower 1916-2013'!$I$3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'airpower 1916-2013'!$A$4:$A$106</c:f>
              <c:numCache>
                <c:formatCode>General</c:formatCode>
                <c:ptCount val="103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  <c:pt idx="55">
                  <c:v>1971</c:v>
                </c:pt>
                <c:pt idx="56">
                  <c:v>1972</c:v>
                </c:pt>
                <c:pt idx="57">
                  <c:v>1973</c:v>
                </c:pt>
                <c:pt idx="58">
                  <c:v>1974</c:v>
                </c:pt>
                <c:pt idx="59">
                  <c:v>1975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1983</c:v>
                </c:pt>
                <c:pt idx="68">
                  <c:v>1984</c:v>
                </c:pt>
                <c:pt idx="69">
                  <c:v>1985</c:v>
                </c:pt>
                <c:pt idx="70">
                  <c:v>1986</c:v>
                </c:pt>
                <c:pt idx="71">
                  <c:v>1987</c:v>
                </c:pt>
                <c:pt idx="72">
                  <c:v>1988</c:v>
                </c:pt>
                <c:pt idx="73">
                  <c:v>1989</c:v>
                </c:pt>
                <c:pt idx="74">
                  <c:v>1990</c:v>
                </c:pt>
                <c:pt idx="75">
                  <c:v>1991</c:v>
                </c:pt>
                <c:pt idx="76">
                  <c:v>1992</c:v>
                </c:pt>
                <c:pt idx="77">
                  <c:v>1993</c:v>
                </c:pt>
                <c:pt idx="78">
                  <c:v>1994</c:v>
                </c:pt>
                <c:pt idx="79">
                  <c:v>1995</c:v>
                </c:pt>
                <c:pt idx="80">
                  <c:v>1996</c:v>
                </c:pt>
                <c:pt idx="81">
                  <c:v>1997</c:v>
                </c:pt>
                <c:pt idx="82">
                  <c:v>1998</c:v>
                </c:pt>
                <c:pt idx="83">
                  <c:v>1999</c:v>
                </c:pt>
                <c:pt idx="84">
                  <c:v>2000</c:v>
                </c:pt>
                <c:pt idx="85">
                  <c:v>2001</c:v>
                </c:pt>
                <c:pt idx="86">
                  <c:v>2002</c:v>
                </c:pt>
                <c:pt idx="87">
                  <c:v>2003</c:v>
                </c:pt>
                <c:pt idx="88">
                  <c:v>2004</c:v>
                </c:pt>
                <c:pt idx="89">
                  <c:v>2005</c:v>
                </c:pt>
                <c:pt idx="90">
                  <c:v>2006</c:v>
                </c:pt>
                <c:pt idx="91">
                  <c:v>2007</c:v>
                </c:pt>
                <c:pt idx="92">
                  <c:v>2008</c:v>
                </c:pt>
                <c:pt idx="93">
                  <c:v>2009</c:v>
                </c:pt>
                <c:pt idx="94">
                  <c:v>2010</c:v>
                </c:pt>
                <c:pt idx="95">
                  <c:v>2011</c:v>
                </c:pt>
                <c:pt idx="96">
                  <c:v>2012</c:v>
                </c:pt>
                <c:pt idx="97">
                  <c:v>2013</c:v>
                </c:pt>
                <c:pt idx="98">
                  <c:v>2014</c:v>
                </c:pt>
                <c:pt idx="99">
                  <c:v>2015</c:v>
                </c:pt>
                <c:pt idx="100">
                  <c:v>2016</c:v>
                </c:pt>
                <c:pt idx="101">
                  <c:v>2017</c:v>
                </c:pt>
                <c:pt idx="102">
                  <c:v>2018</c:v>
                </c:pt>
              </c:numCache>
            </c:numRef>
          </c:cat>
          <c:val>
            <c:numRef>
              <c:f>'airpower 1916-2013'!$I$4:$I$106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3.8996184506049253E-4</c:v>
                </c:pt>
                <c:pt idx="70">
                  <c:v>7.6401104323672159E-4</c:v>
                </c:pt>
                <c:pt idx="71">
                  <c:v>7.2796909905544123E-4</c:v>
                </c:pt>
                <c:pt idx="72">
                  <c:v>6.966953646553427E-4</c:v>
                </c:pt>
                <c:pt idx="73">
                  <c:v>6.9230079158036101E-4</c:v>
                </c:pt>
                <c:pt idx="74">
                  <c:v>7.0647484128435166E-4</c:v>
                </c:pt>
                <c:pt idx="75">
                  <c:v>8.4254712094012296E-4</c:v>
                </c:pt>
                <c:pt idx="76">
                  <c:v>8.7791607624459328E-4</c:v>
                </c:pt>
                <c:pt idx="77">
                  <c:v>3.7744437330388981E-4</c:v>
                </c:pt>
                <c:pt idx="78">
                  <c:v>4.2463499825091364E-4</c:v>
                </c:pt>
                <c:pt idx="79">
                  <c:v>4.6629532772681555E-4</c:v>
                </c:pt>
                <c:pt idx="80">
                  <c:v>8.3047493976777347E-4</c:v>
                </c:pt>
                <c:pt idx="81">
                  <c:v>8.3047493976777347E-4</c:v>
                </c:pt>
                <c:pt idx="82">
                  <c:v>8.2898670485554674E-4</c:v>
                </c:pt>
                <c:pt idx="83">
                  <c:v>2.3733430623814008E-3</c:v>
                </c:pt>
                <c:pt idx="84">
                  <c:v>6.3894073194095133E-3</c:v>
                </c:pt>
                <c:pt idx="85">
                  <c:v>6.9713891866597976E-3</c:v>
                </c:pt>
                <c:pt idx="86">
                  <c:v>7.5938988226430569E-3</c:v>
                </c:pt>
                <c:pt idx="87">
                  <c:v>7.4850386470942621E-3</c:v>
                </c:pt>
                <c:pt idx="88">
                  <c:v>7.8041661301229701E-3</c:v>
                </c:pt>
                <c:pt idx="89">
                  <c:v>8.1706066714008849E-3</c:v>
                </c:pt>
                <c:pt idx="90">
                  <c:v>4.2179494613608466E-3</c:v>
                </c:pt>
                <c:pt idx="91">
                  <c:v>4.392573727936281E-3</c:v>
                </c:pt>
                <c:pt idx="92">
                  <c:v>1.772555011002654E-2</c:v>
                </c:pt>
                <c:pt idx="93">
                  <c:v>3.0817335830743864E-2</c:v>
                </c:pt>
                <c:pt idx="94">
                  <c:v>5.1352403786711492E-2</c:v>
                </c:pt>
                <c:pt idx="95">
                  <c:v>6.3508101735087308E-2</c:v>
                </c:pt>
                <c:pt idx="96">
                  <c:v>7.5529852164492345E-2</c:v>
                </c:pt>
                <c:pt idx="97">
                  <c:v>8.4080397842664523E-2</c:v>
                </c:pt>
                <c:pt idx="98">
                  <c:v>0.10357727806914518</c:v>
                </c:pt>
                <c:pt idx="99">
                  <c:v>0.11169228073337271</c:v>
                </c:pt>
                <c:pt idx="100">
                  <c:v>0.11238137541824227</c:v>
                </c:pt>
                <c:pt idx="101">
                  <c:v>0.12697234566055429</c:v>
                </c:pt>
                <c:pt idx="102">
                  <c:v>0.14859209665099324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3B-A14F-8C6B-415104B09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657055"/>
        <c:axId val="677900047"/>
      </c:lineChart>
      <c:catAx>
        <c:axId val="67765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00047"/>
        <c:crosses val="autoZero"/>
        <c:auto val="1"/>
        <c:lblAlgn val="ctr"/>
        <c:lblOffset val="100"/>
        <c:noMultiLvlLbl val="0"/>
      </c:catAx>
      <c:valAx>
        <c:axId val="67790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77</xdr:row>
      <xdr:rowOff>165100</xdr:rowOff>
    </xdr:from>
    <xdr:to>
      <xdr:col>23</xdr:col>
      <xdr:colOff>203200</xdr:colOff>
      <xdr:row>115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9F3F1-D394-8949-865F-04677A7E7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6"/>
  <sheetViews>
    <sheetView workbookViewId="0">
      <pane xSplit="1" ySplit="3" topLeftCell="B82" activePane="bottomRight" state="frozen"/>
      <selection pane="topRight" activeCell="B1" sqref="B1"/>
      <selection pane="bottomLeft" activeCell="A4" sqref="A4"/>
      <selection pane="bottomRight" activeCell="H107" sqref="H107"/>
    </sheetView>
  </sheetViews>
  <sheetFormatPr baseColWidth="10" defaultColWidth="8.83203125" defaultRowHeight="15" x14ac:dyDescent="0.2"/>
  <sheetData>
    <row r="2" spans="1:9" x14ac:dyDescent="0.2">
      <c r="B2" s="1" t="s">
        <v>11</v>
      </c>
    </row>
    <row r="3" spans="1:9" x14ac:dyDescent="0.2">
      <c r="A3" t="s">
        <v>10</v>
      </c>
      <c r="B3" t="s">
        <v>1</v>
      </c>
      <c r="C3" t="s">
        <v>6</v>
      </c>
      <c r="D3" t="s">
        <v>2</v>
      </c>
      <c r="E3" t="s">
        <v>12</v>
      </c>
      <c r="F3" t="s">
        <v>0</v>
      </c>
      <c r="G3" t="s">
        <v>8</v>
      </c>
      <c r="H3" t="s">
        <v>7</v>
      </c>
      <c r="I3" t="s">
        <v>5</v>
      </c>
    </row>
    <row r="4" spans="1:9" x14ac:dyDescent="0.2">
      <c r="A4">
        <v>1916</v>
      </c>
      <c r="B4">
        <v>0.13363457905848364</v>
      </c>
      <c r="C4">
        <v>0.27519537760657803</v>
      </c>
      <c r="D4">
        <v>0.22393421978591799</v>
      </c>
      <c r="E4">
        <v>0</v>
      </c>
      <c r="F4">
        <v>0</v>
      </c>
      <c r="G4">
        <v>0.24445349827771398</v>
      </c>
      <c r="H4">
        <v>0.12278232527130635</v>
      </c>
      <c r="I4">
        <v>0</v>
      </c>
    </row>
    <row r="5" spans="1:9" x14ac:dyDescent="0.2">
      <c r="A5">
        <f t="shared" ref="A5:A68" si="0">A4+1</f>
        <v>1917</v>
      </c>
      <c r="B5">
        <v>6.2003219912809104E-2</v>
      </c>
      <c r="C5">
        <v>0.22830267180405564</v>
      </c>
      <c r="D5">
        <v>0.19204428284582406</v>
      </c>
      <c r="E5">
        <v>0</v>
      </c>
      <c r="F5">
        <v>0</v>
      </c>
      <c r="G5">
        <v>0.32662578462762976</v>
      </c>
      <c r="H5">
        <v>0.19102404080968144</v>
      </c>
      <c r="I5">
        <v>0</v>
      </c>
    </row>
    <row r="6" spans="1:9" x14ac:dyDescent="0.2">
      <c r="A6">
        <f t="shared" si="0"/>
        <v>1918</v>
      </c>
      <c r="B6">
        <v>1.7747908859962483E-2</v>
      </c>
      <c r="C6">
        <v>0.24937364179744034</v>
      </c>
      <c r="D6">
        <v>0.33265851344319924</v>
      </c>
      <c r="E6">
        <v>0</v>
      </c>
      <c r="F6">
        <v>6.8770414030423735E-2</v>
      </c>
      <c r="G6">
        <v>0.22371153854562467</v>
      </c>
      <c r="H6">
        <v>0.1077379833233495</v>
      </c>
      <c r="I6">
        <v>0</v>
      </c>
    </row>
    <row r="7" spans="1:9" x14ac:dyDescent="0.2">
      <c r="A7">
        <f t="shared" si="0"/>
        <v>1919</v>
      </c>
      <c r="B7">
        <v>0</v>
      </c>
      <c r="C7">
        <v>0</v>
      </c>
      <c r="D7">
        <v>0.87788228340591201</v>
      </c>
      <c r="E7">
        <v>0</v>
      </c>
      <c r="F7">
        <v>0.12211771659408804</v>
      </c>
      <c r="G7">
        <v>0</v>
      </c>
      <c r="H7">
        <v>0</v>
      </c>
      <c r="I7">
        <v>0</v>
      </c>
    </row>
    <row r="8" spans="1:9" x14ac:dyDescent="0.2">
      <c r="A8">
        <f t="shared" si="0"/>
        <v>1920</v>
      </c>
      <c r="B8">
        <v>0</v>
      </c>
      <c r="C8">
        <v>0</v>
      </c>
      <c r="D8">
        <v>0.81326979526900356</v>
      </c>
      <c r="E8">
        <v>0</v>
      </c>
      <c r="F8">
        <v>0.18673020473099647</v>
      </c>
      <c r="G8">
        <v>0</v>
      </c>
      <c r="H8">
        <v>0</v>
      </c>
      <c r="I8">
        <v>0</v>
      </c>
    </row>
    <row r="9" spans="1:9" x14ac:dyDescent="0.2">
      <c r="A9">
        <f t="shared" si="0"/>
        <v>1921</v>
      </c>
      <c r="B9">
        <v>0</v>
      </c>
      <c r="C9">
        <v>3.8203971318605333E-2</v>
      </c>
      <c r="D9">
        <v>0.77551220159067447</v>
      </c>
      <c r="E9">
        <v>0</v>
      </c>
      <c r="F9">
        <v>0.18628382709072022</v>
      </c>
      <c r="G9">
        <v>0</v>
      </c>
      <c r="H9">
        <v>0</v>
      </c>
      <c r="I9">
        <v>0</v>
      </c>
    </row>
    <row r="10" spans="1:9" x14ac:dyDescent="0.2">
      <c r="A10">
        <f t="shared" si="0"/>
        <v>1922</v>
      </c>
      <c r="B10">
        <v>0</v>
      </c>
      <c r="C10">
        <v>9.1081536793929899E-2</v>
      </c>
      <c r="D10">
        <v>0.6887420209562809</v>
      </c>
      <c r="E10">
        <v>0</v>
      </c>
      <c r="F10">
        <v>0.22017644224978924</v>
      </c>
      <c r="G10">
        <v>0</v>
      </c>
      <c r="H10">
        <v>0</v>
      </c>
      <c r="I10">
        <v>0</v>
      </c>
    </row>
    <row r="11" spans="1:9" x14ac:dyDescent="0.2">
      <c r="A11">
        <f t="shared" si="0"/>
        <v>1923</v>
      </c>
      <c r="B11">
        <v>0</v>
      </c>
      <c r="C11">
        <v>0.1255108687941249</v>
      </c>
      <c r="D11">
        <v>0.63272691310880669</v>
      </c>
      <c r="E11">
        <v>0</v>
      </c>
      <c r="F11">
        <v>0.2022695819409451</v>
      </c>
      <c r="G11">
        <v>0</v>
      </c>
      <c r="H11">
        <v>3.9492636156123376E-2</v>
      </c>
      <c r="I11">
        <v>0</v>
      </c>
    </row>
    <row r="12" spans="1:9" x14ac:dyDescent="0.2">
      <c r="A12">
        <f t="shared" si="0"/>
        <v>1924</v>
      </c>
      <c r="B12">
        <v>0</v>
      </c>
      <c r="C12">
        <v>0.17374581246254081</v>
      </c>
      <c r="D12">
        <v>0.52964883349592384</v>
      </c>
      <c r="E12">
        <v>0</v>
      </c>
      <c r="F12">
        <v>0.21132345816432535</v>
      </c>
      <c r="G12">
        <v>0</v>
      </c>
      <c r="H12">
        <v>8.5281895877210037E-2</v>
      </c>
      <c r="I12">
        <v>0</v>
      </c>
    </row>
    <row r="13" spans="1:9" x14ac:dyDescent="0.2">
      <c r="A13">
        <f t="shared" si="0"/>
        <v>1925</v>
      </c>
      <c r="B13">
        <v>0</v>
      </c>
      <c r="C13">
        <v>0.24389993526485765</v>
      </c>
      <c r="D13">
        <v>0.29131415697711555</v>
      </c>
      <c r="E13">
        <v>0</v>
      </c>
      <c r="F13">
        <v>0.29665047482705281</v>
      </c>
      <c r="G13">
        <v>0</v>
      </c>
      <c r="H13">
        <v>0.16813543293097405</v>
      </c>
      <c r="I13">
        <v>0</v>
      </c>
    </row>
    <row r="14" spans="1:9" x14ac:dyDescent="0.2">
      <c r="A14">
        <f t="shared" si="0"/>
        <v>1926</v>
      </c>
      <c r="B14">
        <v>0</v>
      </c>
      <c r="C14">
        <v>0</v>
      </c>
      <c r="D14">
        <v>0.30035674922026778</v>
      </c>
      <c r="E14">
        <v>2.3330681767391597E-2</v>
      </c>
      <c r="F14">
        <v>0.38108191634577926</v>
      </c>
      <c r="G14">
        <v>0</v>
      </c>
      <c r="H14">
        <v>0.29523065266656129</v>
      </c>
      <c r="I14">
        <v>0</v>
      </c>
    </row>
    <row r="15" spans="1:9" x14ac:dyDescent="0.2">
      <c r="A15">
        <f t="shared" si="0"/>
        <v>1927</v>
      </c>
      <c r="B15">
        <v>0</v>
      </c>
      <c r="C15">
        <v>0</v>
      </c>
      <c r="D15">
        <v>0.32756712308375252</v>
      </c>
      <c r="E15">
        <v>8.6966910295458999E-2</v>
      </c>
      <c r="F15">
        <v>0.30273209677095897</v>
      </c>
      <c r="G15">
        <v>0</v>
      </c>
      <c r="H15">
        <v>0.28273386984982962</v>
      </c>
      <c r="I15">
        <v>0</v>
      </c>
    </row>
    <row r="16" spans="1:9" x14ac:dyDescent="0.2">
      <c r="A16">
        <f t="shared" si="0"/>
        <v>1928</v>
      </c>
      <c r="B16">
        <v>0</v>
      </c>
      <c r="C16">
        <v>4.1017913946090744E-2</v>
      </c>
      <c r="D16">
        <v>0.32809680599735846</v>
      </c>
      <c r="E16">
        <v>7.8154937961567791E-2</v>
      </c>
      <c r="F16">
        <v>0.27596406049444722</v>
      </c>
      <c r="G16">
        <v>0</v>
      </c>
      <c r="H16">
        <v>0.27676628160053574</v>
      </c>
      <c r="I16">
        <v>0</v>
      </c>
    </row>
    <row r="17" spans="1:9" x14ac:dyDescent="0.2">
      <c r="A17">
        <f t="shared" si="0"/>
        <v>1929</v>
      </c>
      <c r="B17">
        <v>4.6854182559194577E-3</v>
      </c>
      <c r="C17">
        <v>7.4966692094711324E-2</v>
      </c>
      <c r="D17">
        <v>0.32597761623768351</v>
      </c>
      <c r="E17">
        <v>7.1420223582634418E-2</v>
      </c>
      <c r="F17">
        <v>0.27003308479013366</v>
      </c>
      <c r="G17">
        <v>0</v>
      </c>
      <c r="H17">
        <v>0.25291696503891764</v>
      </c>
      <c r="I17">
        <v>0</v>
      </c>
    </row>
    <row r="18" spans="1:9" x14ac:dyDescent="0.2">
      <c r="A18">
        <f t="shared" si="0"/>
        <v>1930</v>
      </c>
      <c r="B18">
        <v>0.13811249507856402</v>
      </c>
      <c r="C18">
        <v>9.4706324492644683E-2</v>
      </c>
      <c r="D18">
        <v>0.29527184222771036</v>
      </c>
      <c r="E18">
        <v>6.0150685421811803E-2</v>
      </c>
      <c r="F18">
        <v>0.24845198468091198</v>
      </c>
      <c r="G18">
        <v>0</v>
      </c>
      <c r="H18">
        <v>0.16330666809835714</v>
      </c>
      <c r="I18">
        <v>0</v>
      </c>
    </row>
    <row r="19" spans="1:9" x14ac:dyDescent="0.2">
      <c r="A19">
        <f t="shared" si="0"/>
        <v>1931</v>
      </c>
      <c r="B19">
        <v>0.30904170138104842</v>
      </c>
      <c r="C19">
        <v>0.13735215566577641</v>
      </c>
      <c r="D19">
        <v>0.21969596690259469</v>
      </c>
      <c r="E19">
        <v>5.0770594388079536E-2</v>
      </c>
      <c r="F19">
        <v>0.18016439693008068</v>
      </c>
      <c r="G19">
        <v>0</v>
      </c>
      <c r="H19">
        <v>0.10297518473242025</v>
      </c>
      <c r="I19">
        <v>0</v>
      </c>
    </row>
    <row r="20" spans="1:9" x14ac:dyDescent="0.2">
      <c r="A20">
        <f t="shared" si="0"/>
        <v>1932</v>
      </c>
      <c r="B20">
        <v>0.44849385221882004</v>
      </c>
      <c r="C20">
        <v>0.10505185098918816</v>
      </c>
      <c r="D20">
        <v>0.18303970137944126</v>
      </c>
      <c r="E20">
        <v>3.7921589416393731E-2</v>
      </c>
      <c r="F20">
        <v>0.16548606379414782</v>
      </c>
      <c r="G20">
        <v>0</v>
      </c>
      <c r="H20">
        <v>6.0006942202009E-2</v>
      </c>
      <c r="I20">
        <v>0</v>
      </c>
    </row>
    <row r="21" spans="1:9" x14ac:dyDescent="0.2">
      <c r="A21">
        <f t="shared" si="0"/>
        <v>1933</v>
      </c>
      <c r="B21">
        <v>0.62114780512572676</v>
      </c>
      <c r="C21">
        <v>8.4129265283801144E-2</v>
      </c>
      <c r="D21">
        <v>0.13808371739923711</v>
      </c>
      <c r="E21">
        <v>1.0783846633215187E-2</v>
      </c>
      <c r="F21">
        <v>0.10704114845080646</v>
      </c>
      <c r="G21">
        <v>0</v>
      </c>
      <c r="H21">
        <v>3.8814217107213327E-2</v>
      </c>
      <c r="I21">
        <v>0</v>
      </c>
    </row>
    <row r="22" spans="1:9" x14ac:dyDescent="0.2">
      <c r="A22">
        <f t="shared" si="0"/>
        <v>1934</v>
      </c>
      <c r="B22">
        <v>0.61031108695067182</v>
      </c>
      <c r="C22">
        <v>0.10244955491940809</v>
      </c>
      <c r="D22">
        <v>0.12014088168954261</v>
      </c>
      <c r="E22">
        <v>1.2803871245766841E-2</v>
      </c>
      <c r="F22">
        <v>0.12322985579818599</v>
      </c>
      <c r="G22">
        <v>3.4149851639802696E-4</v>
      </c>
      <c r="H22">
        <v>3.0723250880026576E-2</v>
      </c>
      <c r="I22">
        <v>0</v>
      </c>
    </row>
    <row r="23" spans="1:9" x14ac:dyDescent="0.2">
      <c r="A23">
        <f t="shared" si="0"/>
        <v>1935</v>
      </c>
      <c r="B23">
        <v>0.49549284218019862</v>
      </c>
      <c r="C23">
        <v>2.0377307314071214E-2</v>
      </c>
      <c r="D23">
        <v>0.20294530691551468</v>
      </c>
      <c r="E23">
        <v>1.0914434330563993E-2</v>
      </c>
      <c r="F23">
        <v>3.8414557795347401E-2</v>
      </c>
      <c r="G23">
        <v>0.20726632582312435</v>
      </c>
      <c r="H23">
        <v>2.4589225641179734E-2</v>
      </c>
      <c r="I23">
        <v>0</v>
      </c>
    </row>
    <row r="24" spans="1:9" x14ac:dyDescent="0.2">
      <c r="A24">
        <f t="shared" si="0"/>
        <v>1936</v>
      </c>
      <c r="B24">
        <v>0.41206887287297389</v>
      </c>
      <c r="C24">
        <v>8.2846700245150211E-3</v>
      </c>
      <c r="D24">
        <v>0.25951587956044592</v>
      </c>
      <c r="E24">
        <v>8.2832610670278591E-3</v>
      </c>
      <c r="F24">
        <v>4.4053404098611623E-2</v>
      </c>
      <c r="G24">
        <v>0.19696802983284464</v>
      </c>
      <c r="H24">
        <v>7.0825882543580965E-2</v>
      </c>
      <c r="I24">
        <v>0</v>
      </c>
    </row>
    <row r="25" spans="1:9" x14ac:dyDescent="0.2">
      <c r="A25">
        <f t="shared" si="0"/>
        <v>1937</v>
      </c>
      <c r="B25">
        <v>0.30638979482197137</v>
      </c>
      <c r="C25">
        <v>1.3282371550874099E-2</v>
      </c>
      <c r="D25">
        <v>0.24286019642119511</v>
      </c>
      <c r="E25">
        <v>1.219748332646196E-2</v>
      </c>
      <c r="F25">
        <v>3.1835606272441308E-2</v>
      </c>
      <c r="G25">
        <v>0.27017080100835006</v>
      </c>
      <c r="H25">
        <v>0.1232637465987062</v>
      </c>
      <c r="I25">
        <v>0</v>
      </c>
    </row>
    <row r="26" spans="1:9" x14ac:dyDescent="0.2">
      <c r="A26">
        <f t="shared" si="0"/>
        <v>1938</v>
      </c>
      <c r="B26">
        <v>0.20816626124094817</v>
      </c>
      <c r="C26">
        <v>9.9011086754347936E-3</v>
      </c>
      <c r="D26">
        <v>0.32152923418068152</v>
      </c>
      <c r="E26">
        <v>4.6339503235651912E-2</v>
      </c>
      <c r="F26">
        <v>2.1603256426047539E-2</v>
      </c>
      <c r="G26">
        <v>0.26189192475802281</v>
      </c>
      <c r="H26">
        <v>0.13056871148321325</v>
      </c>
      <c r="I26">
        <v>0</v>
      </c>
    </row>
    <row r="27" spans="1:9" x14ac:dyDescent="0.2">
      <c r="A27">
        <f t="shared" si="0"/>
        <v>1939</v>
      </c>
      <c r="B27">
        <v>0.24145332351962204</v>
      </c>
      <c r="C27">
        <v>4.2076830168692486E-2</v>
      </c>
      <c r="D27">
        <v>0.20264253531010248</v>
      </c>
      <c r="E27">
        <v>4.9435197408321738E-2</v>
      </c>
      <c r="F27">
        <v>7.2564231934968901E-2</v>
      </c>
      <c r="G27">
        <v>0.30464215244505705</v>
      </c>
      <c r="H27">
        <v>8.7185729213235322E-2</v>
      </c>
      <c r="I27">
        <v>0</v>
      </c>
    </row>
    <row r="28" spans="1:9" x14ac:dyDescent="0.2">
      <c r="A28">
        <f t="shared" si="0"/>
        <v>1940</v>
      </c>
      <c r="B28">
        <v>0.20641314392418536</v>
      </c>
      <c r="C28">
        <v>3.1360725006213792E-2</v>
      </c>
      <c r="D28">
        <v>0.20954820947173203</v>
      </c>
      <c r="E28">
        <v>5.412984596167205E-2</v>
      </c>
      <c r="F28">
        <v>7.8720787207872081E-2</v>
      </c>
      <c r="G28">
        <v>0.34902127985010423</v>
      </c>
      <c r="H28">
        <v>7.0806008578220503E-2</v>
      </c>
      <c r="I28">
        <v>0</v>
      </c>
    </row>
    <row r="29" spans="1:9" x14ac:dyDescent="0.2">
      <c r="A29">
        <f t="shared" si="0"/>
        <v>1941</v>
      </c>
      <c r="B29">
        <v>0.206509776031189</v>
      </c>
      <c r="C29">
        <v>0</v>
      </c>
      <c r="D29">
        <v>0.22971521192281782</v>
      </c>
      <c r="E29">
        <v>6.2415360287855909E-2</v>
      </c>
      <c r="F29">
        <v>0.16686011511000851</v>
      </c>
      <c r="G29">
        <v>0.28992394558562012</v>
      </c>
      <c r="H29">
        <v>4.4575591062508593E-2</v>
      </c>
      <c r="I29">
        <v>0</v>
      </c>
    </row>
    <row r="30" spans="1:9" x14ac:dyDescent="0.2">
      <c r="A30">
        <f t="shared" si="0"/>
        <v>1942</v>
      </c>
      <c r="B30">
        <v>9.6192655390774734E-2</v>
      </c>
      <c r="C30">
        <v>0</v>
      </c>
      <c r="D30">
        <v>0.14652505430581766</v>
      </c>
      <c r="E30">
        <v>7.2457809400601009E-2</v>
      </c>
      <c r="F30">
        <v>0.42885773395366089</v>
      </c>
      <c r="G30">
        <v>0.22336586721526536</v>
      </c>
      <c r="H30">
        <v>3.2600879733880345E-2</v>
      </c>
      <c r="I30">
        <v>0</v>
      </c>
    </row>
    <row r="31" spans="1:9" x14ac:dyDescent="0.2">
      <c r="A31">
        <f t="shared" si="0"/>
        <v>1943</v>
      </c>
      <c r="B31">
        <v>7.3816278438879696E-2</v>
      </c>
      <c r="C31">
        <v>0</v>
      </c>
      <c r="D31">
        <v>8.7161627553012544E-2</v>
      </c>
      <c r="E31">
        <v>2.827599451619035E-2</v>
      </c>
      <c r="F31">
        <v>0.72256787244628051</v>
      </c>
      <c r="G31">
        <v>8.3024013078890055E-2</v>
      </c>
      <c r="H31">
        <v>5.15421396674688E-3</v>
      </c>
      <c r="I31">
        <v>0</v>
      </c>
    </row>
    <row r="32" spans="1:9" x14ac:dyDescent="0.2">
      <c r="A32">
        <f t="shared" si="0"/>
        <v>1944</v>
      </c>
      <c r="B32">
        <v>4.6022273467780955E-2</v>
      </c>
      <c r="C32">
        <v>0</v>
      </c>
      <c r="D32">
        <v>0.11154985236441735</v>
      </c>
      <c r="E32">
        <v>1.8904120931340959E-3</v>
      </c>
      <c r="F32">
        <v>0.81092599761782835</v>
      </c>
      <c r="G32">
        <v>2.9611464456839202E-2</v>
      </c>
      <c r="H32">
        <v>0</v>
      </c>
      <c r="I32">
        <v>0</v>
      </c>
    </row>
    <row r="33" spans="1:9" x14ac:dyDescent="0.2">
      <c r="A33">
        <f t="shared" si="0"/>
        <v>1945</v>
      </c>
      <c r="B33">
        <v>5.8663415935025776E-2</v>
      </c>
      <c r="C33">
        <v>0</v>
      </c>
      <c r="D33">
        <v>0.15711881689503671</v>
      </c>
      <c r="E33">
        <v>2.8738677616755399E-3</v>
      </c>
      <c r="F33">
        <v>0.76060416660601837</v>
      </c>
      <c r="G33">
        <v>2.0739732802243619E-2</v>
      </c>
      <c r="H33">
        <v>0</v>
      </c>
      <c r="I33">
        <v>0</v>
      </c>
    </row>
    <row r="34" spans="1:9" x14ac:dyDescent="0.2">
      <c r="A34">
        <f t="shared" si="0"/>
        <v>1946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f t="shared" si="0"/>
        <v>1947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f t="shared" si="0"/>
        <v>1948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f t="shared" si="0"/>
        <v>1949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f t="shared" si="0"/>
        <v>1950</v>
      </c>
      <c r="B38">
        <v>0</v>
      </c>
      <c r="C38">
        <v>0</v>
      </c>
      <c r="D38">
        <v>0.13547574039067423</v>
      </c>
      <c r="E38">
        <v>0</v>
      </c>
      <c r="F38">
        <v>0.86452425960932577</v>
      </c>
      <c r="G38">
        <v>0</v>
      </c>
      <c r="H38">
        <v>0</v>
      </c>
      <c r="I38">
        <v>0</v>
      </c>
    </row>
    <row r="39" spans="1:9" x14ac:dyDescent="0.2">
      <c r="A39">
        <f t="shared" si="0"/>
        <v>1951</v>
      </c>
      <c r="B39">
        <v>0</v>
      </c>
      <c r="C39">
        <v>0</v>
      </c>
      <c r="D39">
        <v>8.3349871006152015E-2</v>
      </c>
      <c r="E39">
        <v>0</v>
      </c>
      <c r="F39">
        <v>0.91665012899384801</v>
      </c>
      <c r="G39">
        <v>0</v>
      </c>
      <c r="H39">
        <v>0</v>
      </c>
      <c r="I39">
        <v>0</v>
      </c>
    </row>
    <row r="40" spans="1:9" x14ac:dyDescent="0.2">
      <c r="A40">
        <f t="shared" si="0"/>
        <v>1952</v>
      </c>
      <c r="B40">
        <v>0</v>
      </c>
      <c r="C40">
        <v>0</v>
      </c>
      <c r="D40">
        <v>6.3319427890345656E-2</v>
      </c>
      <c r="E40">
        <v>0</v>
      </c>
      <c r="F40">
        <v>0.93668057210965439</v>
      </c>
      <c r="G40">
        <v>0</v>
      </c>
      <c r="H40">
        <v>0</v>
      </c>
      <c r="I40">
        <v>0</v>
      </c>
    </row>
    <row r="41" spans="1:9" x14ac:dyDescent="0.2">
      <c r="A41">
        <f t="shared" si="0"/>
        <v>1953</v>
      </c>
      <c r="B41">
        <v>0</v>
      </c>
      <c r="C41">
        <v>0</v>
      </c>
      <c r="D41">
        <v>7.4722379070205153E-2</v>
      </c>
      <c r="E41">
        <v>0</v>
      </c>
      <c r="F41">
        <v>0.92527762092979482</v>
      </c>
      <c r="G41">
        <v>0</v>
      </c>
      <c r="H41">
        <v>0</v>
      </c>
      <c r="I41">
        <v>0</v>
      </c>
    </row>
    <row r="42" spans="1:9" x14ac:dyDescent="0.2">
      <c r="A42">
        <f t="shared" si="0"/>
        <v>1954</v>
      </c>
      <c r="B42">
        <v>0</v>
      </c>
      <c r="C42">
        <v>0</v>
      </c>
      <c r="D42">
        <v>3.7553162609718575E-2</v>
      </c>
      <c r="E42">
        <v>0</v>
      </c>
      <c r="F42">
        <v>0.96244683739028147</v>
      </c>
      <c r="G42">
        <v>0</v>
      </c>
      <c r="H42">
        <v>0</v>
      </c>
      <c r="I42">
        <v>0</v>
      </c>
    </row>
    <row r="43" spans="1:9" x14ac:dyDescent="0.2">
      <c r="A43">
        <f t="shared" si="0"/>
        <v>1955</v>
      </c>
      <c r="B43">
        <v>0</v>
      </c>
      <c r="C43">
        <v>0</v>
      </c>
      <c r="D43">
        <v>3.9941310727094878E-2</v>
      </c>
      <c r="E43">
        <v>0</v>
      </c>
      <c r="F43">
        <v>0.96005868927290516</v>
      </c>
      <c r="G43">
        <v>0</v>
      </c>
      <c r="H43">
        <v>0</v>
      </c>
      <c r="I43">
        <v>0</v>
      </c>
    </row>
    <row r="44" spans="1:9" x14ac:dyDescent="0.2">
      <c r="A44">
        <f t="shared" si="0"/>
        <v>1956</v>
      </c>
      <c r="B44">
        <v>2.8260422929499564E-2</v>
      </c>
      <c r="C44">
        <v>0</v>
      </c>
      <c r="D44">
        <v>7.3452394907300614E-2</v>
      </c>
      <c r="E44">
        <v>0</v>
      </c>
      <c r="F44">
        <v>0.8982871821631998</v>
      </c>
      <c r="G44">
        <v>0</v>
      </c>
      <c r="H44">
        <v>0</v>
      </c>
      <c r="I44">
        <v>0</v>
      </c>
    </row>
    <row r="45" spans="1:9" x14ac:dyDescent="0.2">
      <c r="A45">
        <f t="shared" si="0"/>
        <v>1957</v>
      </c>
      <c r="B45">
        <v>2.7555584062135572E-2</v>
      </c>
      <c r="C45">
        <v>0</v>
      </c>
      <c r="D45">
        <v>7.1472026342272746E-2</v>
      </c>
      <c r="E45">
        <v>0</v>
      </c>
      <c r="F45">
        <v>0.90097238959559167</v>
      </c>
      <c r="G45">
        <v>0</v>
      </c>
      <c r="H45">
        <v>0</v>
      </c>
      <c r="I45">
        <v>0</v>
      </c>
    </row>
    <row r="46" spans="1:9" x14ac:dyDescent="0.2">
      <c r="A46">
        <f t="shared" si="0"/>
        <v>1958</v>
      </c>
      <c r="B46">
        <v>1.775185375436145E-2</v>
      </c>
      <c r="C46">
        <v>0</v>
      </c>
      <c r="D46">
        <v>2.8949877205889971E-2</v>
      </c>
      <c r="E46">
        <v>0</v>
      </c>
      <c r="F46">
        <v>0.95329826903974857</v>
      </c>
      <c r="G46">
        <v>0</v>
      </c>
      <c r="H46">
        <v>0</v>
      </c>
      <c r="I46">
        <v>0</v>
      </c>
    </row>
    <row r="47" spans="1:9" x14ac:dyDescent="0.2">
      <c r="A47">
        <f t="shared" si="0"/>
        <v>1959</v>
      </c>
      <c r="B47">
        <v>1.3228803930806275E-2</v>
      </c>
      <c r="C47">
        <v>0</v>
      </c>
      <c r="D47">
        <v>1.8073571844124666E-2</v>
      </c>
      <c r="E47">
        <v>0</v>
      </c>
      <c r="F47">
        <v>0.96869762422506911</v>
      </c>
      <c r="G47">
        <v>0</v>
      </c>
      <c r="H47">
        <v>0</v>
      </c>
      <c r="I47">
        <v>0</v>
      </c>
    </row>
    <row r="48" spans="1:9" x14ac:dyDescent="0.2">
      <c r="A48">
        <f t="shared" si="0"/>
        <v>1960</v>
      </c>
      <c r="B48">
        <v>7.0161454996275172E-2</v>
      </c>
      <c r="C48">
        <v>0</v>
      </c>
      <c r="D48">
        <v>1.8313680181060502E-2</v>
      </c>
      <c r="E48">
        <v>0</v>
      </c>
      <c r="F48">
        <v>0.91152486482266426</v>
      </c>
      <c r="G48">
        <v>0</v>
      </c>
      <c r="H48">
        <v>0</v>
      </c>
      <c r="I48">
        <v>0</v>
      </c>
    </row>
    <row r="49" spans="1:9" x14ac:dyDescent="0.2">
      <c r="A49">
        <f t="shared" si="0"/>
        <v>1961</v>
      </c>
      <c r="B49">
        <v>7.578241528021655E-2</v>
      </c>
      <c r="C49">
        <v>0</v>
      </c>
      <c r="D49">
        <v>2.0049570175405096E-2</v>
      </c>
      <c r="E49">
        <v>0</v>
      </c>
      <c r="F49">
        <v>0.90416801454437845</v>
      </c>
      <c r="G49">
        <v>0</v>
      </c>
      <c r="H49">
        <v>0</v>
      </c>
      <c r="I49">
        <v>0</v>
      </c>
    </row>
    <row r="50" spans="1:9" x14ac:dyDescent="0.2">
      <c r="A50">
        <f t="shared" si="0"/>
        <v>1962</v>
      </c>
      <c r="B50">
        <v>8.268610575845671E-2</v>
      </c>
      <c r="C50">
        <v>0</v>
      </c>
      <c r="D50">
        <v>2.2733945009221952E-2</v>
      </c>
      <c r="E50">
        <v>0</v>
      </c>
      <c r="F50">
        <v>0.89457994923232131</v>
      </c>
      <c r="G50">
        <v>0</v>
      </c>
      <c r="H50">
        <v>0</v>
      </c>
      <c r="I50">
        <v>0</v>
      </c>
    </row>
    <row r="51" spans="1:9" x14ac:dyDescent="0.2">
      <c r="A51">
        <f t="shared" si="0"/>
        <v>1963</v>
      </c>
      <c r="B51">
        <v>8.6715513802226932E-2</v>
      </c>
      <c r="C51">
        <v>0</v>
      </c>
      <c r="D51">
        <v>2.6481057635270297E-2</v>
      </c>
      <c r="E51">
        <v>0</v>
      </c>
      <c r="F51">
        <v>0.88680342856250272</v>
      </c>
      <c r="G51">
        <v>0</v>
      </c>
      <c r="H51">
        <v>0</v>
      </c>
      <c r="I51">
        <v>0</v>
      </c>
    </row>
    <row r="52" spans="1:9" x14ac:dyDescent="0.2">
      <c r="A52">
        <f t="shared" si="0"/>
        <v>1964</v>
      </c>
      <c r="B52">
        <v>9.3010816423877166E-2</v>
      </c>
      <c r="C52">
        <v>0</v>
      </c>
      <c r="D52">
        <v>2.8238873123167699E-2</v>
      </c>
      <c r="E52">
        <v>0</v>
      </c>
      <c r="F52">
        <v>0.87875031045295515</v>
      </c>
      <c r="G52">
        <v>0</v>
      </c>
      <c r="H52">
        <v>0</v>
      </c>
      <c r="I52">
        <v>0</v>
      </c>
    </row>
    <row r="53" spans="1:9" x14ac:dyDescent="0.2">
      <c r="A53">
        <f t="shared" si="0"/>
        <v>1965</v>
      </c>
      <c r="B53">
        <v>0.14976885826138095</v>
      </c>
      <c r="C53">
        <v>0</v>
      </c>
      <c r="D53">
        <v>3.1238376934498695E-2</v>
      </c>
      <c r="E53">
        <v>0</v>
      </c>
      <c r="F53">
        <v>0.81899276480412031</v>
      </c>
      <c r="G53">
        <v>0</v>
      </c>
      <c r="H53">
        <v>0</v>
      </c>
      <c r="I53">
        <v>0</v>
      </c>
    </row>
    <row r="54" spans="1:9" x14ac:dyDescent="0.2">
      <c r="A54">
        <f t="shared" si="0"/>
        <v>1966</v>
      </c>
      <c r="B54">
        <v>0.14459313536165538</v>
      </c>
      <c r="C54">
        <v>0</v>
      </c>
      <c r="D54">
        <v>1.7924759629414866E-2</v>
      </c>
      <c r="E54">
        <v>0</v>
      </c>
      <c r="F54">
        <v>0.83748210500892972</v>
      </c>
      <c r="G54">
        <v>0</v>
      </c>
      <c r="H54">
        <v>0</v>
      </c>
      <c r="I54">
        <v>0</v>
      </c>
    </row>
    <row r="55" spans="1:9" x14ac:dyDescent="0.2">
      <c r="A55">
        <f t="shared" si="0"/>
        <v>1967</v>
      </c>
      <c r="B55">
        <v>0.17908502865331868</v>
      </c>
      <c r="C55">
        <v>0</v>
      </c>
      <c r="D55">
        <v>1.6936418548643532E-2</v>
      </c>
      <c r="E55">
        <v>0</v>
      </c>
      <c r="F55">
        <v>0.80397855279803776</v>
      </c>
      <c r="G55">
        <v>0</v>
      </c>
      <c r="H55">
        <v>0</v>
      </c>
      <c r="I55">
        <v>0</v>
      </c>
    </row>
    <row r="56" spans="1:9" x14ac:dyDescent="0.2">
      <c r="A56">
        <f t="shared" si="0"/>
        <v>1968</v>
      </c>
      <c r="B56">
        <v>0.21841902095924701</v>
      </c>
      <c r="C56">
        <v>0</v>
      </c>
      <c r="D56">
        <v>1.7371976725859061E-2</v>
      </c>
      <c r="E56">
        <v>0</v>
      </c>
      <c r="F56">
        <v>0.76420900231489386</v>
      </c>
      <c r="G56">
        <v>0</v>
      </c>
      <c r="H56">
        <v>0</v>
      </c>
      <c r="I56">
        <v>0</v>
      </c>
    </row>
    <row r="57" spans="1:9" x14ac:dyDescent="0.2">
      <c r="A57">
        <f t="shared" si="0"/>
        <v>1969</v>
      </c>
      <c r="B57">
        <v>0.23292825232381562</v>
      </c>
      <c r="C57">
        <v>0</v>
      </c>
      <c r="D57">
        <v>1.8966868725321138E-2</v>
      </c>
      <c r="E57">
        <v>0</v>
      </c>
      <c r="F57">
        <v>0.74810487895086319</v>
      </c>
      <c r="G57">
        <v>0</v>
      </c>
      <c r="H57">
        <v>0</v>
      </c>
      <c r="I57">
        <v>0</v>
      </c>
    </row>
    <row r="58" spans="1:9" x14ac:dyDescent="0.2">
      <c r="A58">
        <f t="shared" si="0"/>
        <v>1970</v>
      </c>
      <c r="B58">
        <v>0.26320631085305102</v>
      </c>
      <c r="C58">
        <v>0</v>
      </c>
      <c r="D58">
        <v>1.9152459470449228E-2</v>
      </c>
      <c r="E58">
        <v>0</v>
      </c>
      <c r="F58">
        <v>0.7176412296764999</v>
      </c>
      <c r="G58">
        <v>0</v>
      </c>
      <c r="H58">
        <v>0</v>
      </c>
      <c r="I58">
        <v>0</v>
      </c>
    </row>
    <row r="59" spans="1:9" x14ac:dyDescent="0.2">
      <c r="A59">
        <f t="shared" si="0"/>
        <v>1971</v>
      </c>
      <c r="B59">
        <v>0.27567298290919445</v>
      </c>
      <c r="C59">
        <v>0</v>
      </c>
      <c r="D59">
        <v>1.8763343417647578E-2</v>
      </c>
      <c r="E59">
        <v>0</v>
      </c>
      <c r="F59">
        <v>0.70556367367315787</v>
      </c>
      <c r="G59">
        <v>0</v>
      </c>
      <c r="H59">
        <v>0</v>
      </c>
      <c r="I59">
        <v>0</v>
      </c>
    </row>
    <row r="60" spans="1:9" x14ac:dyDescent="0.2">
      <c r="A60">
        <f t="shared" si="0"/>
        <v>1972</v>
      </c>
      <c r="B60">
        <v>0.26891592379492729</v>
      </c>
      <c r="C60">
        <v>0</v>
      </c>
      <c r="D60">
        <v>1.3148462035969337E-2</v>
      </c>
      <c r="E60">
        <v>0</v>
      </c>
      <c r="F60">
        <v>0.71793561416910345</v>
      </c>
      <c r="G60">
        <v>0</v>
      </c>
      <c r="H60">
        <v>0</v>
      </c>
      <c r="I60">
        <v>0</v>
      </c>
    </row>
    <row r="61" spans="1:9" x14ac:dyDescent="0.2">
      <c r="A61">
        <f t="shared" si="0"/>
        <v>1973</v>
      </c>
      <c r="B61">
        <v>0.28940407906623888</v>
      </c>
      <c r="C61">
        <v>0</v>
      </c>
      <c r="D61">
        <v>1.9985559122527908E-2</v>
      </c>
      <c r="E61">
        <v>0</v>
      </c>
      <c r="F61">
        <v>0.69061036181123325</v>
      </c>
      <c r="G61">
        <v>0</v>
      </c>
      <c r="H61">
        <v>0</v>
      </c>
      <c r="I61">
        <v>0</v>
      </c>
    </row>
    <row r="62" spans="1:9" x14ac:dyDescent="0.2">
      <c r="A62">
        <f t="shared" si="0"/>
        <v>1974</v>
      </c>
      <c r="B62">
        <v>0.2926397156930623</v>
      </c>
      <c r="C62">
        <v>0</v>
      </c>
      <c r="D62">
        <v>2.333723626687666E-2</v>
      </c>
      <c r="E62">
        <v>0</v>
      </c>
      <c r="F62">
        <v>0.68402304804006109</v>
      </c>
      <c r="G62">
        <v>0</v>
      </c>
      <c r="H62">
        <v>0</v>
      </c>
      <c r="I62">
        <v>0</v>
      </c>
    </row>
    <row r="63" spans="1:9" x14ac:dyDescent="0.2">
      <c r="A63">
        <f t="shared" si="0"/>
        <v>1975</v>
      </c>
      <c r="B63">
        <v>0.31115564000940882</v>
      </c>
      <c r="C63">
        <v>0</v>
      </c>
      <c r="D63">
        <v>2.3772251380445922E-2</v>
      </c>
      <c r="E63">
        <v>0</v>
      </c>
      <c r="F63">
        <v>0.66507210861014521</v>
      </c>
      <c r="G63">
        <v>0</v>
      </c>
      <c r="H63">
        <v>0</v>
      </c>
      <c r="I63">
        <v>0</v>
      </c>
    </row>
    <row r="64" spans="1:9" x14ac:dyDescent="0.2">
      <c r="A64">
        <f t="shared" si="0"/>
        <v>1976</v>
      </c>
      <c r="B64">
        <v>0.33408852048132204</v>
      </c>
      <c r="C64">
        <v>0</v>
      </c>
      <c r="D64">
        <v>2.4709487876274833E-2</v>
      </c>
      <c r="E64">
        <v>0</v>
      </c>
      <c r="F64">
        <v>0.6412019916424031</v>
      </c>
      <c r="G64">
        <v>0</v>
      </c>
      <c r="H64">
        <v>0</v>
      </c>
      <c r="I64">
        <v>0</v>
      </c>
    </row>
    <row r="65" spans="1:9" x14ac:dyDescent="0.2">
      <c r="A65">
        <f t="shared" si="0"/>
        <v>1977</v>
      </c>
      <c r="B65">
        <v>0.34078184154985047</v>
      </c>
      <c r="C65">
        <v>0</v>
      </c>
      <c r="D65">
        <v>2.4246234927712704E-2</v>
      </c>
      <c r="E65">
        <v>0</v>
      </c>
      <c r="F65">
        <v>0.63497192352243681</v>
      </c>
      <c r="G65">
        <v>0</v>
      </c>
      <c r="H65">
        <v>0</v>
      </c>
      <c r="I65">
        <v>0</v>
      </c>
    </row>
    <row r="66" spans="1:9" x14ac:dyDescent="0.2">
      <c r="A66">
        <f t="shared" si="0"/>
        <v>1978</v>
      </c>
      <c r="B66">
        <v>0.34637993419424656</v>
      </c>
      <c r="C66">
        <v>0</v>
      </c>
      <c r="D66">
        <v>2.099002322482307E-2</v>
      </c>
      <c r="E66">
        <v>0</v>
      </c>
      <c r="F66">
        <v>0.63263004258093036</v>
      </c>
      <c r="G66">
        <v>0</v>
      </c>
      <c r="H66">
        <v>0</v>
      </c>
      <c r="I66">
        <v>0</v>
      </c>
    </row>
    <row r="67" spans="1:9" x14ac:dyDescent="0.2">
      <c r="A67">
        <f t="shared" si="0"/>
        <v>1979</v>
      </c>
      <c r="B67">
        <v>0.35970408015910538</v>
      </c>
      <c r="C67">
        <v>0</v>
      </c>
      <c r="D67">
        <v>2.144151402006568E-2</v>
      </c>
      <c r="E67">
        <v>0</v>
      </c>
      <c r="F67">
        <v>0.61885440582082885</v>
      </c>
      <c r="G67">
        <v>0</v>
      </c>
      <c r="H67">
        <v>0</v>
      </c>
      <c r="I67">
        <v>0</v>
      </c>
    </row>
    <row r="68" spans="1:9" x14ac:dyDescent="0.2">
      <c r="A68">
        <f t="shared" si="0"/>
        <v>1980</v>
      </c>
      <c r="B68">
        <v>0.36671434388480312</v>
      </c>
      <c r="C68">
        <v>0</v>
      </c>
      <c r="D68">
        <v>2.1215931897409671E-2</v>
      </c>
      <c r="E68">
        <v>0</v>
      </c>
      <c r="F68">
        <v>0.61206972421778716</v>
      </c>
      <c r="G68">
        <v>0</v>
      </c>
      <c r="H68">
        <v>0</v>
      </c>
      <c r="I68">
        <v>0</v>
      </c>
    </row>
    <row r="69" spans="1:9" x14ac:dyDescent="0.2">
      <c r="A69">
        <f t="shared" ref="A69:A101" si="1">A68+1</f>
        <v>1981</v>
      </c>
      <c r="B69">
        <v>0.32755118923463528</v>
      </c>
      <c r="C69">
        <v>0</v>
      </c>
      <c r="D69">
        <v>1.8942032661892625E-2</v>
      </c>
      <c r="E69">
        <v>0</v>
      </c>
      <c r="F69">
        <v>0.65350677810347202</v>
      </c>
      <c r="G69">
        <v>0</v>
      </c>
      <c r="H69">
        <v>0</v>
      </c>
      <c r="I69">
        <v>0</v>
      </c>
    </row>
    <row r="70" spans="1:9" x14ac:dyDescent="0.2">
      <c r="A70">
        <f t="shared" si="1"/>
        <v>1982</v>
      </c>
      <c r="B70">
        <v>0.35940671154918064</v>
      </c>
      <c r="C70">
        <v>0</v>
      </c>
      <c r="D70">
        <v>0</v>
      </c>
      <c r="E70">
        <v>0</v>
      </c>
      <c r="F70">
        <v>0.64059328845081931</v>
      </c>
      <c r="G70">
        <v>0</v>
      </c>
      <c r="H70">
        <v>0</v>
      </c>
      <c r="I70">
        <v>0</v>
      </c>
    </row>
    <row r="71" spans="1:9" x14ac:dyDescent="0.2">
      <c r="A71">
        <f t="shared" si="1"/>
        <v>1983</v>
      </c>
      <c r="B71">
        <v>0.40964266609323308</v>
      </c>
      <c r="C71">
        <v>0</v>
      </c>
      <c r="D71">
        <v>0</v>
      </c>
      <c r="E71">
        <v>0</v>
      </c>
      <c r="F71">
        <v>0.59035733390676703</v>
      </c>
      <c r="G71">
        <v>0</v>
      </c>
      <c r="H71">
        <v>0</v>
      </c>
      <c r="I71">
        <v>0</v>
      </c>
    </row>
    <row r="72" spans="1:9" x14ac:dyDescent="0.2">
      <c r="A72">
        <f t="shared" si="1"/>
        <v>1984</v>
      </c>
      <c r="B72">
        <v>0.41855036642896909</v>
      </c>
      <c r="C72">
        <v>0</v>
      </c>
      <c r="D72">
        <v>0</v>
      </c>
      <c r="E72">
        <v>0</v>
      </c>
      <c r="F72">
        <v>0.58144963357103085</v>
      </c>
      <c r="G72">
        <v>0</v>
      </c>
      <c r="H72">
        <v>0</v>
      </c>
      <c r="I72">
        <v>0</v>
      </c>
    </row>
    <row r="73" spans="1:9" x14ac:dyDescent="0.2">
      <c r="A73">
        <f t="shared" si="1"/>
        <v>1985</v>
      </c>
      <c r="B73">
        <v>0.43143257530111317</v>
      </c>
      <c r="C73">
        <v>0</v>
      </c>
      <c r="D73">
        <v>0</v>
      </c>
      <c r="E73">
        <v>0</v>
      </c>
      <c r="F73">
        <v>0.56817746285382631</v>
      </c>
      <c r="G73">
        <v>0</v>
      </c>
      <c r="H73">
        <v>0</v>
      </c>
      <c r="I73">
        <v>3.8996184506049253E-4</v>
      </c>
    </row>
    <row r="74" spans="1:9" x14ac:dyDescent="0.2">
      <c r="A74">
        <f t="shared" si="1"/>
        <v>1986</v>
      </c>
      <c r="B74">
        <v>0.44155322733587021</v>
      </c>
      <c r="C74">
        <v>0</v>
      </c>
      <c r="D74">
        <v>0</v>
      </c>
      <c r="E74">
        <v>0</v>
      </c>
      <c r="F74">
        <v>0.55768276162089303</v>
      </c>
      <c r="G74">
        <v>0</v>
      </c>
      <c r="H74">
        <v>0</v>
      </c>
      <c r="I74">
        <v>7.6401104323672159E-4</v>
      </c>
    </row>
    <row r="75" spans="1:9" x14ac:dyDescent="0.2">
      <c r="A75">
        <f t="shared" si="1"/>
        <v>1987</v>
      </c>
      <c r="B75">
        <v>0.43910001161360368</v>
      </c>
      <c r="C75">
        <v>0</v>
      </c>
      <c r="D75">
        <v>0</v>
      </c>
      <c r="E75">
        <v>0</v>
      </c>
      <c r="F75">
        <v>0.56017201928734084</v>
      </c>
      <c r="G75">
        <v>0</v>
      </c>
      <c r="H75">
        <v>0</v>
      </c>
      <c r="I75">
        <v>7.2796909905544123E-4</v>
      </c>
    </row>
    <row r="76" spans="1:9" x14ac:dyDescent="0.2">
      <c r="A76">
        <f t="shared" si="1"/>
        <v>1988</v>
      </c>
      <c r="B76">
        <v>0.44233819571440947</v>
      </c>
      <c r="C76">
        <v>0</v>
      </c>
      <c r="D76">
        <v>2.9239766081871343E-3</v>
      </c>
      <c r="E76">
        <v>0</v>
      </c>
      <c r="F76">
        <v>0.5540411323127481</v>
      </c>
      <c r="G76">
        <v>0</v>
      </c>
      <c r="H76">
        <v>0</v>
      </c>
      <c r="I76">
        <v>6.966953646553427E-4</v>
      </c>
    </row>
    <row r="77" spans="1:9" x14ac:dyDescent="0.2">
      <c r="A77">
        <f t="shared" si="1"/>
        <v>1989</v>
      </c>
      <c r="B77">
        <v>0.43209599597572135</v>
      </c>
      <c r="C77">
        <v>0</v>
      </c>
      <c r="D77">
        <v>5.6022408963585435E-3</v>
      </c>
      <c r="E77">
        <v>0</v>
      </c>
      <c r="F77">
        <v>0.56160946233633968</v>
      </c>
      <c r="G77">
        <v>0</v>
      </c>
      <c r="H77">
        <v>0</v>
      </c>
      <c r="I77">
        <v>6.9230079158036101E-4</v>
      </c>
    </row>
    <row r="78" spans="1:9" x14ac:dyDescent="0.2">
      <c r="A78">
        <f t="shared" si="1"/>
        <v>1990</v>
      </c>
      <c r="B78">
        <v>0.41075751044252701</v>
      </c>
      <c r="C78">
        <v>0</v>
      </c>
      <c r="D78">
        <v>8.771929824561403E-3</v>
      </c>
      <c r="E78">
        <v>0</v>
      </c>
      <c r="F78">
        <v>0.57976408489162712</v>
      </c>
      <c r="G78">
        <v>0</v>
      </c>
      <c r="H78">
        <v>0</v>
      </c>
      <c r="I78">
        <v>7.0647484128435166E-4</v>
      </c>
    </row>
    <row r="79" spans="1:9" x14ac:dyDescent="0.2">
      <c r="A79">
        <f t="shared" si="1"/>
        <v>1991</v>
      </c>
      <c r="B79">
        <v>0.35752502534308855</v>
      </c>
      <c r="C79">
        <v>0</v>
      </c>
      <c r="D79">
        <v>9.9009900990099011E-3</v>
      </c>
      <c r="E79">
        <v>0</v>
      </c>
      <c r="F79">
        <v>0.63173143743696147</v>
      </c>
      <c r="G79">
        <v>0</v>
      </c>
      <c r="H79">
        <v>0</v>
      </c>
      <c r="I79">
        <v>8.4254712094012296E-4</v>
      </c>
    </row>
    <row r="80" spans="1:9" x14ac:dyDescent="0.2">
      <c r="A80">
        <f t="shared" si="1"/>
        <v>1992</v>
      </c>
      <c r="B80">
        <v>0.37096570254363898</v>
      </c>
      <c r="C80">
        <v>0</v>
      </c>
      <c r="D80">
        <v>1.0309278350515464E-2</v>
      </c>
      <c r="E80">
        <v>0</v>
      </c>
      <c r="F80">
        <v>0.61784710302960089</v>
      </c>
      <c r="G80">
        <v>0</v>
      </c>
      <c r="H80">
        <v>0</v>
      </c>
      <c r="I80">
        <v>8.7791607624459328E-4</v>
      </c>
    </row>
    <row r="81" spans="1:9" x14ac:dyDescent="0.2">
      <c r="A81">
        <f t="shared" si="1"/>
        <v>1993</v>
      </c>
      <c r="B81">
        <v>0.36855513610479806</v>
      </c>
      <c r="C81">
        <v>0</v>
      </c>
      <c r="D81">
        <v>1.0101010101010102E-2</v>
      </c>
      <c r="E81">
        <v>0</v>
      </c>
      <c r="F81">
        <v>0.62096640942088788</v>
      </c>
      <c r="G81">
        <v>0</v>
      </c>
      <c r="H81">
        <v>0</v>
      </c>
      <c r="I81">
        <v>3.7744437330388981E-4</v>
      </c>
    </row>
    <row r="82" spans="1:9" x14ac:dyDescent="0.2">
      <c r="A82">
        <f t="shared" si="1"/>
        <v>1994</v>
      </c>
      <c r="B82">
        <v>0.3612017064112229</v>
      </c>
      <c r="C82">
        <v>0</v>
      </c>
      <c r="D82">
        <v>1.0416666666666666E-2</v>
      </c>
      <c r="E82">
        <v>0</v>
      </c>
      <c r="F82">
        <v>0.62795699192385956</v>
      </c>
      <c r="G82">
        <v>0</v>
      </c>
      <c r="H82">
        <v>0</v>
      </c>
      <c r="I82">
        <v>4.2463499825091364E-4</v>
      </c>
    </row>
    <row r="83" spans="1:9" x14ac:dyDescent="0.2">
      <c r="A83">
        <f t="shared" si="1"/>
        <v>1995</v>
      </c>
      <c r="B83">
        <v>0.37417470439181594</v>
      </c>
      <c r="C83">
        <v>3.174603174603175E-3</v>
      </c>
      <c r="D83">
        <v>9.5238095238095229E-3</v>
      </c>
      <c r="E83">
        <v>0</v>
      </c>
      <c r="F83">
        <v>0.61266058758204445</v>
      </c>
      <c r="G83">
        <v>0</v>
      </c>
      <c r="H83">
        <v>0</v>
      </c>
      <c r="I83">
        <v>4.6629532772681555E-4</v>
      </c>
    </row>
    <row r="84" spans="1:9" x14ac:dyDescent="0.2">
      <c r="A84">
        <f t="shared" si="1"/>
        <v>1996</v>
      </c>
      <c r="B84">
        <v>0.3538777965548679</v>
      </c>
      <c r="C84">
        <v>3.472222222222222E-3</v>
      </c>
      <c r="D84">
        <v>1.0416666666666666E-2</v>
      </c>
      <c r="E84">
        <v>0</v>
      </c>
      <c r="F84">
        <v>0.63140283961647548</v>
      </c>
      <c r="G84">
        <v>0</v>
      </c>
      <c r="H84">
        <v>0</v>
      </c>
      <c r="I84">
        <v>8.3047493976777347E-4</v>
      </c>
    </row>
    <row r="85" spans="1:9" x14ac:dyDescent="0.2">
      <c r="A85">
        <f t="shared" si="1"/>
        <v>1997</v>
      </c>
      <c r="B85">
        <v>0.33384242570410994</v>
      </c>
      <c r="C85">
        <v>3.787878787878788E-3</v>
      </c>
      <c r="D85">
        <v>1.1363636363636362E-2</v>
      </c>
      <c r="E85">
        <v>0</v>
      </c>
      <c r="F85">
        <v>0.65017558420460719</v>
      </c>
      <c r="G85">
        <v>0</v>
      </c>
      <c r="H85">
        <v>0</v>
      </c>
      <c r="I85">
        <v>8.3047493976777347E-4</v>
      </c>
    </row>
    <row r="86" spans="1:9" x14ac:dyDescent="0.2">
      <c r="A86">
        <f t="shared" si="1"/>
        <v>1998</v>
      </c>
      <c r="B86">
        <v>0.36607362304212687</v>
      </c>
      <c r="C86">
        <v>4.329004329004329E-3</v>
      </c>
      <c r="D86">
        <v>1.2987012987012986E-2</v>
      </c>
      <c r="E86">
        <v>0</v>
      </c>
      <c r="F86">
        <v>0.61578137293700019</v>
      </c>
      <c r="G86">
        <v>0</v>
      </c>
      <c r="H86">
        <v>0</v>
      </c>
      <c r="I86">
        <v>8.2898670485554674E-4</v>
      </c>
    </row>
    <row r="87" spans="1:9" x14ac:dyDescent="0.2">
      <c r="A87">
        <f t="shared" si="1"/>
        <v>1999</v>
      </c>
      <c r="B87">
        <v>0.34269281337991647</v>
      </c>
      <c r="C87">
        <v>8.8888888888888889E-3</v>
      </c>
      <c r="D87">
        <v>1.3333333333333334E-2</v>
      </c>
      <c r="E87">
        <v>0</v>
      </c>
      <c r="F87">
        <v>0.63271162133547987</v>
      </c>
      <c r="G87">
        <v>0</v>
      </c>
      <c r="H87">
        <v>0</v>
      </c>
      <c r="I87">
        <v>2.3733430623814008E-3</v>
      </c>
    </row>
    <row r="88" spans="1:9" x14ac:dyDescent="0.2">
      <c r="A88">
        <f t="shared" si="1"/>
        <v>2000</v>
      </c>
      <c r="B88">
        <v>0.34831530333975586</v>
      </c>
      <c r="C88">
        <v>4.0160642570281129E-3</v>
      </c>
      <c r="D88">
        <v>1.2048192771084336E-2</v>
      </c>
      <c r="E88">
        <v>0</v>
      </c>
      <c r="F88">
        <v>0.62923103231272215</v>
      </c>
      <c r="G88">
        <v>0</v>
      </c>
      <c r="H88">
        <v>0</v>
      </c>
      <c r="I88">
        <v>6.3894073194095133E-3</v>
      </c>
    </row>
    <row r="89" spans="1:9" x14ac:dyDescent="0.2">
      <c r="A89">
        <f t="shared" si="1"/>
        <v>2001</v>
      </c>
      <c r="B89">
        <v>0.33285175788521987</v>
      </c>
      <c r="C89">
        <v>4.5045045045045045E-3</v>
      </c>
      <c r="D89">
        <v>1.8018018018018018E-2</v>
      </c>
      <c r="E89">
        <v>0</v>
      </c>
      <c r="F89">
        <v>0.63765433040559782</v>
      </c>
      <c r="G89">
        <v>0</v>
      </c>
      <c r="H89">
        <v>0</v>
      </c>
      <c r="I89">
        <v>6.9713891866597976E-3</v>
      </c>
    </row>
    <row r="90" spans="1:9" x14ac:dyDescent="0.2">
      <c r="A90">
        <f t="shared" si="1"/>
        <v>2002</v>
      </c>
      <c r="B90">
        <v>0.32853746966809533</v>
      </c>
      <c r="C90">
        <v>4.9751243781094526E-3</v>
      </c>
      <c r="D90">
        <v>1.9900497512437811E-2</v>
      </c>
      <c r="E90">
        <v>0</v>
      </c>
      <c r="F90">
        <v>0.63899300961871441</v>
      </c>
      <c r="G90">
        <v>0</v>
      </c>
      <c r="H90">
        <v>0</v>
      </c>
      <c r="I90">
        <v>7.5938988226430569E-3</v>
      </c>
    </row>
    <row r="91" spans="1:9" x14ac:dyDescent="0.2">
      <c r="A91">
        <f t="shared" si="1"/>
        <v>2003</v>
      </c>
      <c r="B91">
        <v>0.33075471899355041</v>
      </c>
      <c r="C91">
        <v>4.6948356807511738E-3</v>
      </c>
      <c r="D91">
        <v>1.8779342723004695E-2</v>
      </c>
      <c r="E91">
        <v>0</v>
      </c>
      <c r="F91">
        <v>0.63828606395559939</v>
      </c>
      <c r="G91">
        <v>0</v>
      </c>
      <c r="H91">
        <v>0</v>
      </c>
      <c r="I91">
        <v>7.4850386470942621E-3</v>
      </c>
    </row>
    <row r="92" spans="1:9" x14ac:dyDescent="0.2">
      <c r="A92">
        <f t="shared" si="1"/>
        <v>2004</v>
      </c>
      <c r="B92">
        <v>0.32156245018265728</v>
      </c>
      <c r="C92">
        <v>9.2592592592592587E-3</v>
      </c>
      <c r="D92">
        <v>1.8518518518518517E-2</v>
      </c>
      <c r="E92">
        <v>0</v>
      </c>
      <c r="F92">
        <v>0.64285560590944191</v>
      </c>
      <c r="G92">
        <v>0</v>
      </c>
      <c r="H92">
        <v>0</v>
      </c>
      <c r="I92">
        <v>7.8041661301229701E-3</v>
      </c>
    </row>
    <row r="93" spans="1:9" x14ac:dyDescent="0.2">
      <c r="A93">
        <f t="shared" si="1"/>
        <v>2005</v>
      </c>
      <c r="B93">
        <v>0.34169076927281311</v>
      </c>
      <c r="C93">
        <v>9.5238095238095229E-3</v>
      </c>
      <c r="D93">
        <v>1.9047619047619046E-2</v>
      </c>
      <c r="E93">
        <v>0</v>
      </c>
      <c r="F93">
        <v>0.62156719548435746</v>
      </c>
      <c r="G93">
        <v>0</v>
      </c>
      <c r="H93">
        <v>0</v>
      </c>
      <c r="I93">
        <v>8.1706066714008849E-3</v>
      </c>
    </row>
    <row r="94" spans="1:9" x14ac:dyDescent="0.2">
      <c r="A94">
        <f t="shared" si="1"/>
        <v>2006</v>
      </c>
      <c r="B94">
        <v>0.3281632578707509</v>
      </c>
      <c r="C94">
        <v>1.075268817204301E-2</v>
      </c>
      <c r="D94">
        <v>1.075268817204301E-2</v>
      </c>
      <c r="E94">
        <v>0</v>
      </c>
      <c r="F94">
        <v>0.64611341632380215</v>
      </c>
      <c r="G94">
        <v>0</v>
      </c>
      <c r="H94">
        <v>0</v>
      </c>
      <c r="I94">
        <v>4.2179494613608466E-3</v>
      </c>
    </row>
    <row r="95" spans="1:9" x14ac:dyDescent="0.2">
      <c r="A95">
        <f t="shared" si="1"/>
        <v>2007</v>
      </c>
      <c r="B95">
        <v>0.35123322429288834</v>
      </c>
      <c r="C95">
        <v>9.6618357487922701E-3</v>
      </c>
      <c r="D95">
        <v>9.6618357487922701E-3</v>
      </c>
      <c r="E95">
        <v>0</v>
      </c>
      <c r="F95">
        <v>0.62505053048159087</v>
      </c>
      <c r="G95">
        <v>0</v>
      </c>
      <c r="H95">
        <v>0</v>
      </c>
      <c r="I95">
        <v>4.392573727936281E-3</v>
      </c>
    </row>
    <row r="96" spans="1:9" x14ac:dyDescent="0.2">
      <c r="A96">
        <f t="shared" si="1"/>
        <v>2008</v>
      </c>
      <c r="B96">
        <v>0.36629545561310201</v>
      </c>
      <c r="C96">
        <v>8.3333333333333332E-3</v>
      </c>
      <c r="D96">
        <v>1.2499999999999999E-2</v>
      </c>
      <c r="E96">
        <v>0</v>
      </c>
      <c r="F96">
        <v>0.59514566094353805</v>
      </c>
      <c r="G96">
        <v>0</v>
      </c>
      <c r="H96">
        <v>0</v>
      </c>
      <c r="I96">
        <v>1.772555011002654E-2</v>
      </c>
    </row>
    <row r="97" spans="1:9" x14ac:dyDescent="0.2">
      <c r="A97">
        <f t="shared" si="1"/>
        <v>2009</v>
      </c>
      <c r="B97">
        <v>0.37933371363850027</v>
      </c>
      <c r="C97">
        <v>1.6666666666666666E-2</v>
      </c>
      <c r="D97">
        <v>6.6666666666666671E-3</v>
      </c>
      <c r="E97">
        <v>0</v>
      </c>
      <c r="F97">
        <v>0.56651561719742249</v>
      </c>
      <c r="G97">
        <v>0</v>
      </c>
      <c r="H97">
        <v>0</v>
      </c>
      <c r="I97">
        <v>3.0817335830743864E-2</v>
      </c>
    </row>
    <row r="98" spans="1:9" x14ac:dyDescent="0.2">
      <c r="A98">
        <f t="shared" si="1"/>
        <v>2010</v>
      </c>
      <c r="B98">
        <v>0.37732810956900958</v>
      </c>
      <c r="C98">
        <v>1.1396011396011395E-2</v>
      </c>
      <c r="D98">
        <v>5.6980056980056974E-3</v>
      </c>
      <c r="E98">
        <v>0</v>
      </c>
      <c r="F98">
        <v>0.55422546955026175</v>
      </c>
      <c r="G98">
        <v>0</v>
      </c>
      <c r="H98">
        <v>0</v>
      </c>
      <c r="I98">
        <v>5.1352403786711492E-2</v>
      </c>
    </row>
    <row r="99" spans="1:9" x14ac:dyDescent="0.2">
      <c r="A99">
        <f t="shared" si="1"/>
        <v>2011</v>
      </c>
      <c r="B99">
        <v>0.37353760786197837</v>
      </c>
      <c r="C99">
        <v>1.9900497512437811E-2</v>
      </c>
      <c r="D99">
        <v>4.9751243781094526E-3</v>
      </c>
      <c r="E99">
        <v>0</v>
      </c>
      <c r="F99">
        <v>0.53807866851238695</v>
      </c>
      <c r="G99">
        <v>0</v>
      </c>
      <c r="H99">
        <v>0</v>
      </c>
      <c r="I99">
        <v>6.3508101735087308E-2</v>
      </c>
    </row>
    <row r="100" spans="1:9" x14ac:dyDescent="0.2">
      <c r="A100">
        <f t="shared" si="1"/>
        <v>2012</v>
      </c>
      <c r="B100">
        <v>0.36881268708595444</v>
      </c>
      <c r="C100">
        <v>1.7897091722595078E-2</v>
      </c>
      <c r="D100">
        <v>6.7114093959731542E-3</v>
      </c>
      <c r="E100">
        <v>0</v>
      </c>
      <c r="F100">
        <v>0.53104895963098497</v>
      </c>
      <c r="G100">
        <v>0</v>
      </c>
      <c r="H100">
        <v>0</v>
      </c>
      <c r="I100">
        <v>7.5529852164492345E-2</v>
      </c>
    </row>
    <row r="101" spans="1:9" x14ac:dyDescent="0.2">
      <c r="A101">
        <f t="shared" si="1"/>
        <v>2013</v>
      </c>
      <c r="B101">
        <v>0.36395714828805242</v>
      </c>
      <c r="C101">
        <v>1.4184397163120567E-2</v>
      </c>
      <c r="D101">
        <v>5.3191489361702135E-3</v>
      </c>
      <c r="E101">
        <v>0</v>
      </c>
      <c r="F101">
        <v>0.53245890776999227</v>
      </c>
      <c r="G101">
        <v>0</v>
      </c>
      <c r="H101">
        <v>0</v>
      </c>
      <c r="I101">
        <v>8.4080397842664523E-2</v>
      </c>
    </row>
    <row r="102" spans="1:9" x14ac:dyDescent="0.2">
      <c r="A102">
        <v>2014</v>
      </c>
      <c r="B102">
        <v>0.32108892370514885</v>
      </c>
      <c r="C102">
        <v>1.4322916666666666E-2</v>
      </c>
      <c r="D102">
        <v>9.1145833333333339E-3</v>
      </c>
      <c r="E102">
        <v>0</v>
      </c>
      <c r="F102">
        <v>0.55189629822570596</v>
      </c>
      <c r="G102">
        <v>0</v>
      </c>
      <c r="H102">
        <v>0</v>
      </c>
      <c r="I102">
        <v>0.10357727806914518</v>
      </c>
    </row>
    <row r="103" spans="1:9" x14ac:dyDescent="0.2">
      <c r="A103">
        <v>2015</v>
      </c>
      <c r="B103">
        <v>0.32579067392742522</v>
      </c>
      <c r="C103">
        <v>1.2865497076023392E-2</v>
      </c>
      <c r="D103">
        <v>8.1871345029239772E-3</v>
      </c>
      <c r="E103">
        <v>0</v>
      </c>
      <c r="F103">
        <v>0.54146441376025456</v>
      </c>
      <c r="G103">
        <v>0</v>
      </c>
      <c r="H103">
        <v>0</v>
      </c>
      <c r="I103">
        <v>0.11169228073337271</v>
      </c>
    </row>
    <row r="104" spans="1:9" x14ac:dyDescent="0.2">
      <c r="A104">
        <v>2016</v>
      </c>
      <c r="B104">
        <v>0.32085559881707543</v>
      </c>
      <c r="C104">
        <v>1.2021857923497269E-2</v>
      </c>
      <c r="D104">
        <v>7.6502732240437158E-3</v>
      </c>
      <c r="E104">
        <v>0</v>
      </c>
      <c r="F104">
        <v>0.54709089461714133</v>
      </c>
      <c r="G104">
        <v>0</v>
      </c>
      <c r="H104">
        <v>0</v>
      </c>
      <c r="I104">
        <v>0.11238137541824227</v>
      </c>
    </row>
    <row r="105" spans="1:9" x14ac:dyDescent="0.2">
      <c r="A105">
        <v>2017</v>
      </c>
      <c r="B105">
        <v>0.31914709034606736</v>
      </c>
      <c r="C105">
        <v>1.075268817204301E-2</v>
      </c>
      <c r="D105">
        <v>6.8426197458455523E-3</v>
      </c>
      <c r="E105">
        <v>0</v>
      </c>
      <c r="F105">
        <v>0.53628525607548971</v>
      </c>
      <c r="G105">
        <v>0</v>
      </c>
      <c r="H105">
        <v>0</v>
      </c>
      <c r="I105">
        <v>0.12697234566055429</v>
      </c>
    </row>
    <row r="106" spans="1:9" x14ac:dyDescent="0.2">
      <c r="A106">
        <v>2018</v>
      </c>
      <c r="B106">
        <v>0.31835339869374946</v>
      </c>
      <c r="C106">
        <v>9.5486111111111101E-3</v>
      </c>
      <c r="D106">
        <v>6.076388888888889E-3</v>
      </c>
      <c r="E106">
        <v>0</v>
      </c>
      <c r="F106">
        <v>0.51742950465525739</v>
      </c>
      <c r="G106">
        <v>0</v>
      </c>
      <c r="H106">
        <v>0</v>
      </c>
      <c r="I106">
        <v>0.14859209665099324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"/>
  <sheetViews>
    <sheetView tabSelected="1" workbookViewId="0">
      <pane xSplit="1" ySplit="3" topLeftCell="B39" activePane="bottomRight" state="frozen"/>
      <selection pane="topRight" activeCell="B1" sqref="B1"/>
      <selection pane="bottomLeft" activeCell="A4" sqref="A4"/>
      <selection pane="bottomRight" activeCell="F16" sqref="F16:J76"/>
    </sheetView>
  </sheetViews>
  <sheetFormatPr baseColWidth="10" defaultColWidth="8.83203125" defaultRowHeight="15" x14ac:dyDescent="0.2"/>
  <sheetData>
    <row r="1" spans="1:23" x14ac:dyDescent="0.2">
      <c r="B1" s="1" t="s">
        <v>3</v>
      </c>
      <c r="F1" s="1" t="s">
        <v>4</v>
      </c>
      <c r="M1" s="1" t="s">
        <v>9</v>
      </c>
      <c r="S1" s="1" t="s">
        <v>11</v>
      </c>
    </row>
    <row r="2" spans="1:23" x14ac:dyDescent="0.2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5</v>
      </c>
      <c r="I2" t="s">
        <v>2</v>
      </c>
      <c r="J2" t="s">
        <v>6</v>
      </c>
      <c r="M2" t="s">
        <v>0</v>
      </c>
      <c r="N2" t="s">
        <v>1</v>
      </c>
      <c r="O2" t="s">
        <v>5</v>
      </c>
      <c r="P2" t="s">
        <v>2</v>
      </c>
      <c r="S2" t="s">
        <v>0</v>
      </c>
      <c r="T2" t="s">
        <v>1</v>
      </c>
      <c r="U2" t="s">
        <v>5</v>
      </c>
      <c r="V2" t="s">
        <v>2</v>
      </c>
      <c r="W2" t="s">
        <v>6</v>
      </c>
    </row>
    <row r="3" spans="1:23" x14ac:dyDescent="0.2">
      <c r="A3" t="s">
        <v>10</v>
      </c>
    </row>
    <row r="4" spans="1:23" x14ac:dyDescent="0.2">
      <c r="A4">
        <v>1946</v>
      </c>
      <c r="B4">
        <v>1</v>
      </c>
      <c r="C4">
        <v>0</v>
      </c>
      <c r="D4">
        <v>0</v>
      </c>
      <c r="S4">
        <f>B4</f>
        <v>1</v>
      </c>
      <c r="T4">
        <f>C4</f>
        <v>0</v>
      </c>
      <c r="U4">
        <v>0</v>
      </c>
      <c r="V4">
        <f>D4</f>
        <v>0</v>
      </c>
      <c r="W4">
        <v>0</v>
      </c>
    </row>
    <row r="5" spans="1:23" x14ac:dyDescent="0.2">
      <c r="A5">
        <f>A4+1</f>
        <v>1947</v>
      </c>
      <c r="B5">
        <v>1</v>
      </c>
      <c r="C5">
        <v>0</v>
      </c>
      <c r="D5">
        <v>0</v>
      </c>
      <c r="S5">
        <f t="shared" ref="S5:S15" si="0">B5</f>
        <v>1</v>
      </c>
      <c r="T5">
        <f t="shared" ref="T5:T15" si="1">C5</f>
        <v>0</v>
      </c>
      <c r="U5">
        <v>0</v>
      </c>
      <c r="V5">
        <f t="shared" ref="V5:V15" si="2">D5</f>
        <v>0</v>
      </c>
      <c r="W5">
        <v>0</v>
      </c>
    </row>
    <row r="6" spans="1:23" x14ac:dyDescent="0.2">
      <c r="A6">
        <f t="shared" ref="A6:A69" si="3">A5+1</f>
        <v>1948</v>
      </c>
      <c r="B6">
        <v>1</v>
      </c>
      <c r="C6">
        <v>0</v>
      </c>
      <c r="D6">
        <v>0</v>
      </c>
      <c r="S6">
        <f t="shared" si="0"/>
        <v>1</v>
      </c>
      <c r="T6">
        <f t="shared" si="1"/>
        <v>0</v>
      </c>
      <c r="U6">
        <v>0</v>
      </c>
      <c r="V6">
        <f t="shared" si="2"/>
        <v>0</v>
      </c>
      <c r="W6">
        <v>0</v>
      </c>
    </row>
    <row r="7" spans="1:23" x14ac:dyDescent="0.2">
      <c r="A7">
        <f t="shared" si="3"/>
        <v>1949</v>
      </c>
      <c r="B7">
        <v>1</v>
      </c>
      <c r="C7">
        <v>0</v>
      </c>
      <c r="D7">
        <v>0</v>
      </c>
      <c r="S7">
        <f t="shared" si="0"/>
        <v>1</v>
      </c>
      <c r="T7">
        <f t="shared" si="1"/>
        <v>0</v>
      </c>
      <c r="U7">
        <v>0</v>
      </c>
      <c r="V7">
        <f t="shared" si="2"/>
        <v>0</v>
      </c>
      <c r="W7">
        <v>0</v>
      </c>
    </row>
    <row r="8" spans="1:23" x14ac:dyDescent="0.2">
      <c r="A8">
        <f t="shared" si="3"/>
        <v>1950</v>
      </c>
      <c r="B8">
        <v>0.86452425960932577</v>
      </c>
      <c r="C8">
        <v>0</v>
      </c>
      <c r="D8">
        <v>0.13547574039067423</v>
      </c>
      <c r="S8">
        <f t="shared" si="0"/>
        <v>0.86452425960932577</v>
      </c>
      <c r="T8">
        <f t="shared" si="1"/>
        <v>0</v>
      </c>
      <c r="U8">
        <v>0</v>
      </c>
      <c r="V8">
        <f t="shared" si="2"/>
        <v>0.13547574039067423</v>
      </c>
      <c r="W8">
        <v>0</v>
      </c>
    </row>
    <row r="9" spans="1:23" x14ac:dyDescent="0.2">
      <c r="A9">
        <f t="shared" si="3"/>
        <v>1951</v>
      </c>
      <c r="B9">
        <v>0.91665012899384801</v>
      </c>
      <c r="C9">
        <v>0</v>
      </c>
      <c r="D9">
        <v>8.3349871006152015E-2</v>
      </c>
      <c r="S9">
        <f t="shared" si="0"/>
        <v>0.91665012899384801</v>
      </c>
      <c r="T9">
        <f t="shared" si="1"/>
        <v>0</v>
      </c>
      <c r="U9">
        <v>0</v>
      </c>
      <c r="V9">
        <f t="shared" si="2"/>
        <v>8.3349871006152015E-2</v>
      </c>
      <c r="W9">
        <v>0</v>
      </c>
    </row>
    <row r="10" spans="1:23" x14ac:dyDescent="0.2">
      <c r="A10">
        <f t="shared" si="3"/>
        <v>1952</v>
      </c>
      <c r="B10">
        <v>0.93668057210965439</v>
      </c>
      <c r="C10">
        <v>0</v>
      </c>
      <c r="D10">
        <v>6.3319427890345656E-2</v>
      </c>
      <c r="S10">
        <f t="shared" si="0"/>
        <v>0.93668057210965439</v>
      </c>
      <c r="T10">
        <f t="shared" si="1"/>
        <v>0</v>
      </c>
      <c r="U10">
        <v>0</v>
      </c>
      <c r="V10">
        <f t="shared" si="2"/>
        <v>6.3319427890345656E-2</v>
      </c>
      <c r="W10">
        <v>0</v>
      </c>
    </row>
    <row r="11" spans="1:23" x14ac:dyDescent="0.2">
      <c r="A11">
        <f t="shared" si="3"/>
        <v>1953</v>
      </c>
      <c r="B11">
        <v>0.92527762092979482</v>
      </c>
      <c r="C11">
        <v>0</v>
      </c>
      <c r="D11">
        <v>7.4722379070205153E-2</v>
      </c>
      <c r="S11">
        <f t="shared" si="0"/>
        <v>0.92527762092979482</v>
      </c>
      <c r="T11">
        <f t="shared" si="1"/>
        <v>0</v>
      </c>
      <c r="U11">
        <v>0</v>
      </c>
      <c r="V11">
        <f t="shared" si="2"/>
        <v>7.4722379070205153E-2</v>
      </c>
      <c r="W11">
        <v>0</v>
      </c>
    </row>
    <row r="12" spans="1:23" x14ac:dyDescent="0.2">
      <c r="A12">
        <f t="shared" si="3"/>
        <v>1954</v>
      </c>
      <c r="B12">
        <v>0.96244683739028147</v>
      </c>
      <c r="C12">
        <v>0</v>
      </c>
      <c r="D12">
        <v>3.7553162609718575E-2</v>
      </c>
      <c r="S12">
        <f t="shared" si="0"/>
        <v>0.96244683739028147</v>
      </c>
      <c r="T12">
        <f t="shared" si="1"/>
        <v>0</v>
      </c>
      <c r="U12">
        <v>0</v>
      </c>
      <c r="V12">
        <f t="shared" si="2"/>
        <v>3.7553162609718575E-2</v>
      </c>
      <c r="W12">
        <v>0</v>
      </c>
    </row>
    <row r="13" spans="1:23" x14ac:dyDescent="0.2">
      <c r="A13">
        <f t="shared" si="3"/>
        <v>1955</v>
      </c>
      <c r="B13">
        <v>0.96005868927290516</v>
      </c>
      <c r="C13">
        <v>0</v>
      </c>
      <c r="D13">
        <v>3.9941310727094878E-2</v>
      </c>
      <c r="S13">
        <f t="shared" si="0"/>
        <v>0.96005868927290516</v>
      </c>
      <c r="T13">
        <f t="shared" si="1"/>
        <v>0</v>
      </c>
      <c r="U13">
        <v>0</v>
      </c>
      <c r="V13">
        <f t="shared" si="2"/>
        <v>3.9941310727094878E-2</v>
      </c>
      <c r="W13">
        <v>0</v>
      </c>
    </row>
    <row r="14" spans="1:23" x14ac:dyDescent="0.2">
      <c r="A14">
        <f t="shared" si="3"/>
        <v>1956</v>
      </c>
      <c r="B14">
        <v>0.8982871821631998</v>
      </c>
      <c r="C14">
        <v>2.8260422929499564E-2</v>
      </c>
      <c r="D14">
        <v>7.3452394907300614E-2</v>
      </c>
      <c r="S14">
        <f t="shared" si="0"/>
        <v>0.8982871821631998</v>
      </c>
      <c r="T14">
        <f t="shared" si="1"/>
        <v>2.8260422929499564E-2</v>
      </c>
      <c r="U14">
        <v>0</v>
      </c>
      <c r="V14">
        <f t="shared" si="2"/>
        <v>7.3452394907300614E-2</v>
      </c>
      <c r="W14">
        <v>0</v>
      </c>
    </row>
    <row r="15" spans="1:23" x14ac:dyDescent="0.2">
      <c r="A15">
        <f t="shared" si="3"/>
        <v>1957</v>
      </c>
      <c r="B15">
        <v>0.90097238959559167</v>
      </c>
      <c r="C15">
        <v>2.7555584062135572E-2</v>
      </c>
      <c r="D15">
        <v>7.1472026342272746E-2</v>
      </c>
      <c r="S15">
        <f t="shared" si="0"/>
        <v>0.90097238959559167</v>
      </c>
      <c r="T15">
        <f t="shared" si="1"/>
        <v>2.7555584062135572E-2</v>
      </c>
      <c r="U15">
        <v>0</v>
      </c>
      <c r="V15">
        <f t="shared" si="2"/>
        <v>7.1472026342272746E-2</v>
      </c>
      <c r="W15">
        <v>0</v>
      </c>
    </row>
    <row r="16" spans="1:23" x14ac:dyDescent="0.2">
      <c r="A16">
        <f t="shared" si="3"/>
        <v>1958</v>
      </c>
      <c r="B16">
        <v>0.90659653807949714</v>
      </c>
      <c r="C16">
        <v>3.55037075087229E-2</v>
      </c>
      <c r="D16">
        <v>5.7899754411779941E-2</v>
      </c>
      <c r="F16">
        <v>1</v>
      </c>
      <c r="G16">
        <v>0</v>
      </c>
      <c r="H16">
        <v>0</v>
      </c>
      <c r="I16">
        <v>0</v>
      </c>
      <c r="J16">
        <v>0</v>
      </c>
      <c r="S16">
        <f>(B16+F16)/2</f>
        <v>0.95329826903974857</v>
      </c>
      <c r="T16">
        <f>(C16+G16)/2</f>
        <v>1.775185375436145E-2</v>
      </c>
      <c r="U16">
        <v>0</v>
      </c>
      <c r="V16">
        <f>(D16+I16)/2</f>
        <v>2.8949877205889971E-2</v>
      </c>
      <c r="W16">
        <v>0</v>
      </c>
    </row>
    <row r="17" spans="1:23" x14ac:dyDescent="0.2">
      <c r="A17">
        <f t="shared" si="3"/>
        <v>1959</v>
      </c>
      <c r="B17">
        <v>0.90609287267520722</v>
      </c>
      <c r="C17">
        <v>3.9686411792418823E-2</v>
      </c>
      <c r="D17">
        <v>5.4220715532373995E-2</v>
      </c>
      <c r="F17">
        <v>1</v>
      </c>
      <c r="G17">
        <v>0</v>
      </c>
      <c r="H17">
        <v>0</v>
      </c>
      <c r="I17">
        <v>0</v>
      </c>
      <c r="J17">
        <v>0</v>
      </c>
      <c r="M17">
        <v>1</v>
      </c>
      <c r="N17">
        <v>0</v>
      </c>
      <c r="O17">
        <v>0</v>
      </c>
      <c r="P17">
        <v>0</v>
      </c>
      <c r="S17">
        <f t="shared" ref="S17:S48" si="4">(B17+F17+M17)/3</f>
        <v>0.96869762422506911</v>
      </c>
      <c r="T17">
        <f t="shared" ref="T17:T48" si="5">(C17+G17+N17)/3</f>
        <v>1.3228803930806275E-2</v>
      </c>
      <c r="U17">
        <v>0</v>
      </c>
      <c r="V17">
        <f t="shared" ref="V17:V48" si="6">(D17+I17+P17)/3</f>
        <v>1.8073571844124666E-2</v>
      </c>
      <c r="W17">
        <v>0</v>
      </c>
    </row>
    <row r="18" spans="1:23" x14ac:dyDescent="0.2">
      <c r="A18">
        <f t="shared" si="3"/>
        <v>1960</v>
      </c>
      <c r="B18">
        <v>0.90114220866385697</v>
      </c>
      <c r="C18">
        <v>4.3916750792961486E-2</v>
      </c>
      <c r="D18">
        <v>5.494104054318151E-2</v>
      </c>
      <c r="F18">
        <v>1</v>
      </c>
      <c r="G18">
        <v>0</v>
      </c>
      <c r="H18">
        <v>0</v>
      </c>
      <c r="I18">
        <v>0</v>
      </c>
      <c r="J18">
        <v>0</v>
      </c>
      <c r="M18">
        <v>0.83343238580413603</v>
      </c>
      <c r="N18">
        <v>0.16656761419586402</v>
      </c>
      <c r="O18">
        <v>0</v>
      </c>
      <c r="P18">
        <v>0</v>
      </c>
      <c r="S18">
        <f t="shared" si="4"/>
        <v>0.91152486482266426</v>
      </c>
      <c r="T18">
        <f t="shared" si="5"/>
        <v>7.0161454996275172E-2</v>
      </c>
      <c r="U18">
        <v>0</v>
      </c>
      <c r="V18">
        <f t="shared" si="6"/>
        <v>1.8313680181060502E-2</v>
      </c>
      <c r="W18">
        <v>0</v>
      </c>
    </row>
    <row r="19" spans="1:23" x14ac:dyDescent="0.2">
      <c r="A19">
        <f t="shared" si="3"/>
        <v>1961</v>
      </c>
      <c r="B19">
        <v>0.89088703505791134</v>
      </c>
      <c r="C19">
        <v>4.8964254415873328E-2</v>
      </c>
      <c r="D19">
        <v>6.0148710526215288E-2</v>
      </c>
      <c r="F19">
        <v>1</v>
      </c>
      <c r="G19">
        <v>0</v>
      </c>
      <c r="H19">
        <v>0</v>
      </c>
      <c r="I19">
        <v>0</v>
      </c>
      <c r="J19">
        <v>0</v>
      </c>
      <c r="M19">
        <v>0.82161700857522368</v>
      </c>
      <c r="N19">
        <v>0.17838299142477634</v>
      </c>
      <c r="O19">
        <v>0</v>
      </c>
      <c r="P19">
        <v>0</v>
      </c>
      <c r="S19">
        <f t="shared" si="4"/>
        <v>0.90416801454437845</v>
      </c>
      <c r="T19">
        <f t="shared" si="5"/>
        <v>7.578241528021655E-2</v>
      </c>
      <c r="U19">
        <v>0</v>
      </c>
      <c r="V19">
        <f t="shared" si="6"/>
        <v>2.0049570175405096E-2</v>
      </c>
      <c r="W19">
        <v>0</v>
      </c>
    </row>
    <row r="20" spans="1:23" x14ac:dyDescent="0.2">
      <c r="A20">
        <f t="shared" si="3"/>
        <v>1962</v>
      </c>
      <c r="B20">
        <v>0.88352934262929039</v>
      </c>
      <c r="C20">
        <v>4.8268822343043707E-2</v>
      </c>
      <c r="D20">
        <v>6.8201835027665858E-2</v>
      </c>
      <c r="F20">
        <v>0.90909090909090906</v>
      </c>
      <c r="G20">
        <v>9.0909090909090912E-2</v>
      </c>
      <c r="H20">
        <v>0</v>
      </c>
      <c r="I20">
        <v>0</v>
      </c>
      <c r="J20">
        <v>0</v>
      </c>
      <c r="M20">
        <v>0.89111959597676449</v>
      </c>
      <c r="N20">
        <v>0.10888040402323551</v>
      </c>
      <c r="O20">
        <v>0</v>
      </c>
      <c r="P20">
        <v>0</v>
      </c>
      <c r="S20">
        <f t="shared" si="4"/>
        <v>0.89457994923232131</v>
      </c>
      <c r="T20">
        <f t="shared" si="5"/>
        <v>8.268610575845671E-2</v>
      </c>
      <c r="U20">
        <v>0</v>
      </c>
      <c r="V20">
        <f t="shared" si="6"/>
        <v>2.2733945009221952E-2</v>
      </c>
      <c r="W20">
        <v>0</v>
      </c>
    </row>
    <row r="21" spans="1:23" x14ac:dyDescent="0.2">
      <c r="A21">
        <f t="shared" si="3"/>
        <v>1963</v>
      </c>
      <c r="B21">
        <v>0.86355009783288805</v>
      </c>
      <c r="C21">
        <v>5.700672926130107E-2</v>
      </c>
      <c r="D21">
        <v>7.9443172905810891E-2</v>
      </c>
      <c r="F21">
        <v>0.9</v>
      </c>
      <c r="G21">
        <v>0.1</v>
      </c>
      <c r="H21">
        <v>0</v>
      </c>
      <c r="I21">
        <v>0</v>
      </c>
      <c r="J21">
        <v>0</v>
      </c>
      <c r="M21">
        <v>0.89686018785462029</v>
      </c>
      <c r="N21">
        <v>0.10313981214537972</v>
      </c>
      <c r="O21">
        <v>0</v>
      </c>
      <c r="P21">
        <v>0</v>
      </c>
      <c r="S21">
        <f t="shared" si="4"/>
        <v>0.88680342856250272</v>
      </c>
      <c r="T21">
        <f t="shared" si="5"/>
        <v>8.6715513802226932E-2</v>
      </c>
      <c r="U21">
        <v>0</v>
      </c>
      <c r="V21">
        <f t="shared" si="6"/>
        <v>2.6481057635270297E-2</v>
      </c>
      <c r="W21">
        <v>0</v>
      </c>
    </row>
    <row r="22" spans="1:23" x14ac:dyDescent="0.2">
      <c r="A22">
        <f t="shared" si="3"/>
        <v>1964</v>
      </c>
      <c r="B22">
        <v>0.84405213249849131</v>
      </c>
      <c r="C22">
        <v>7.1231248132005626E-2</v>
      </c>
      <c r="D22">
        <v>8.4716619369503102E-2</v>
      </c>
      <c r="F22">
        <v>0.92592592592592593</v>
      </c>
      <c r="G22">
        <v>7.407407407407407E-2</v>
      </c>
      <c r="H22">
        <v>0</v>
      </c>
      <c r="I22">
        <v>0</v>
      </c>
      <c r="J22">
        <v>0</v>
      </c>
      <c r="M22">
        <v>0.86627287293444821</v>
      </c>
      <c r="N22">
        <v>0.13372712706555184</v>
      </c>
      <c r="O22">
        <v>0</v>
      </c>
      <c r="P22">
        <v>0</v>
      </c>
      <c r="S22">
        <f t="shared" si="4"/>
        <v>0.87875031045295515</v>
      </c>
      <c r="T22">
        <f t="shared" si="5"/>
        <v>9.3010816423877166E-2</v>
      </c>
      <c r="U22">
        <v>0</v>
      </c>
      <c r="V22">
        <f t="shared" si="6"/>
        <v>2.8238873123167699E-2</v>
      </c>
      <c r="W22">
        <v>0</v>
      </c>
    </row>
    <row r="23" spans="1:23" x14ac:dyDescent="0.2">
      <c r="A23">
        <f t="shared" si="3"/>
        <v>1965</v>
      </c>
      <c r="B23">
        <v>0.83172672241341306</v>
      </c>
      <c r="C23">
        <v>7.4558146783090903E-2</v>
      </c>
      <c r="D23">
        <v>9.3715130803496083E-2</v>
      </c>
      <c r="F23">
        <v>0.81818181818181823</v>
      </c>
      <c r="G23">
        <v>0.18181818181818182</v>
      </c>
      <c r="H23">
        <v>0</v>
      </c>
      <c r="I23">
        <v>0</v>
      </c>
      <c r="J23">
        <v>0</v>
      </c>
      <c r="M23">
        <v>0.80706975381712998</v>
      </c>
      <c r="N23">
        <v>0.19293024618287005</v>
      </c>
      <c r="O23">
        <v>0</v>
      </c>
      <c r="P23">
        <v>0</v>
      </c>
      <c r="S23">
        <f t="shared" si="4"/>
        <v>0.81899276480412031</v>
      </c>
      <c r="T23">
        <f t="shared" si="5"/>
        <v>0.14976885826138095</v>
      </c>
      <c r="U23">
        <v>0</v>
      </c>
      <c r="V23">
        <f t="shared" si="6"/>
        <v>3.1238376934498695E-2</v>
      </c>
      <c r="W23">
        <v>0</v>
      </c>
    </row>
    <row r="24" spans="1:23" x14ac:dyDescent="0.2">
      <c r="A24">
        <f t="shared" si="3"/>
        <v>1966</v>
      </c>
      <c r="B24">
        <v>0.8646268290208392</v>
      </c>
      <c r="C24">
        <v>8.1598892090916142E-2</v>
      </c>
      <c r="D24">
        <v>5.3774278888244598E-2</v>
      </c>
      <c r="F24">
        <v>0.84313725490196079</v>
      </c>
      <c r="G24">
        <v>0.15686274509803921</v>
      </c>
      <c r="H24">
        <v>0</v>
      </c>
      <c r="I24">
        <v>0</v>
      </c>
      <c r="J24">
        <v>0</v>
      </c>
      <c r="M24">
        <v>0.80468223110398929</v>
      </c>
      <c r="N24">
        <v>0.19531776889601074</v>
      </c>
      <c r="O24">
        <v>0</v>
      </c>
      <c r="P24">
        <v>0</v>
      </c>
      <c r="S24">
        <f t="shared" si="4"/>
        <v>0.83748210500892972</v>
      </c>
      <c r="T24">
        <f t="shared" si="5"/>
        <v>0.14459313536165538</v>
      </c>
      <c r="U24">
        <v>0</v>
      </c>
      <c r="V24">
        <f t="shared" si="6"/>
        <v>1.7924759629414866E-2</v>
      </c>
      <c r="W24">
        <v>0</v>
      </c>
    </row>
    <row r="25" spans="1:23" x14ac:dyDescent="0.2">
      <c r="A25">
        <f t="shared" si="3"/>
        <v>1967</v>
      </c>
      <c r="B25">
        <v>0.8686181199014732</v>
      </c>
      <c r="C25">
        <v>8.0572624452596206E-2</v>
      </c>
      <c r="D25">
        <v>5.0809255645930591E-2</v>
      </c>
      <c r="F25">
        <v>0.83333333333333337</v>
      </c>
      <c r="G25">
        <v>0.16666666666666666</v>
      </c>
      <c r="H25">
        <v>0</v>
      </c>
      <c r="I25">
        <v>0</v>
      </c>
      <c r="J25">
        <v>0</v>
      </c>
      <c r="M25">
        <v>0.70998420515930682</v>
      </c>
      <c r="N25">
        <v>0.29001579484069323</v>
      </c>
      <c r="O25">
        <v>0</v>
      </c>
      <c r="P25">
        <v>0</v>
      </c>
      <c r="S25">
        <f t="shared" si="4"/>
        <v>0.80397855279803776</v>
      </c>
      <c r="T25">
        <f t="shared" si="5"/>
        <v>0.17908502865331868</v>
      </c>
      <c r="U25">
        <v>0</v>
      </c>
      <c r="V25">
        <f t="shared" si="6"/>
        <v>1.6936418548643532E-2</v>
      </c>
      <c r="W25">
        <v>0</v>
      </c>
    </row>
    <row r="26" spans="1:23" x14ac:dyDescent="0.2">
      <c r="A26">
        <f t="shared" si="3"/>
        <v>1968</v>
      </c>
      <c r="B26">
        <v>0.86134100235088262</v>
      </c>
      <c r="C26">
        <v>8.6543067471540155E-2</v>
      </c>
      <c r="D26">
        <v>5.2115930177577187E-2</v>
      </c>
      <c r="F26">
        <v>0.76666666666666672</v>
      </c>
      <c r="G26">
        <v>0.23333333333333334</v>
      </c>
      <c r="H26">
        <v>0</v>
      </c>
      <c r="I26">
        <v>0</v>
      </c>
      <c r="J26">
        <v>0</v>
      </c>
      <c r="M26">
        <v>0.66461933792713257</v>
      </c>
      <c r="N26">
        <v>0.33538066207286743</v>
      </c>
      <c r="O26">
        <v>0</v>
      </c>
      <c r="P26">
        <v>0</v>
      </c>
      <c r="S26">
        <f t="shared" si="4"/>
        <v>0.76420900231489386</v>
      </c>
      <c r="T26">
        <f t="shared" si="5"/>
        <v>0.21841902095924701</v>
      </c>
      <c r="U26">
        <v>0</v>
      </c>
      <c r="V26">
        <f t="shared" si="6"/>
        <v>1.7371976725859061E-2</v>
      </c>
      <c r="W26">
        <v>0</v>
      </c>
    </row>
    <row r="27" spans="1:23" x14ac:dyDescent="0.2">
      <c r="A27">
        <f t="shared" si="3"/>
        <v>1969</v>
      </c>
      <c r="B27">
        <v>0.84873511887865605</v>
      </c>
      <c r="C27">
        <v>9.4364274945380577E-2</v>
      </c>
      <c r="D27">
        <v>5.690060617596341E-2</v>
      </c>
      <c r="F27">
        <v>0.73333333333333328</v>
      </c>
      <c r="G27">
        <v>0.26666666666666666</v>
      </c>
      <c r="H27">
        <v>0</v>
      </c>
      <c r="I27">
        <v>0</v>
      </c>
      <c r="J27">
        <v>0</v>
      </c>
      <c r="M27">
        <v>0.66224618464060037</v>
      </c>
      <c r="N27">
        <v>0.33775381535939958</v>
      </c>
      <c r="O27">
        <v>0</v>
      </c>
      <c r="P27">
        <v>0</v>
      </c>
      <c r="S27">
        <f t="shared" si="4"/>
        <v>0.74810487895086319</v>
      </c>
      <c r="T27">
        <f t="shared" si="5"/>
        <v>0.23292825232381562</v>
      </c>
      <c r="U27">
        <v>0</v>
      </c>
      <c r="V27">
        <f t="shared" si="6"/>
        <v>1.8966868725321138E-2</v>
      </c>
      <c r="W27">
        <v>0</v>
      </c>
    </row>
    <row r="28" spans="1:23" x14ac:dyDescent="0.2">
      <c r="A28">
        <f t="shared" si="3"/>
        <v>1970</v>
      </c>
      <c r="B28">
        <v>0.84633876533564789</v>
      </c>
      <c r="C28">
        <v>9.6203856253004413E-2</v>
      </c>
      <c r="D28">
        <v>5.7457378411347682E-2</v>
      </c>
      <c r="F28">
        <v>0.66101694915254239</v>
      </c>
      <c r="G28">
        <v>0.33898305084745761</v>
      </c>
      <c r="H28">
        <v>0</v>
      </c>
      <c r="I28">
        <v>0</v>
      </c>
      <c r="J28">
        <v>0</v>
      </c>
      <c r="M28">
        <v>0.64556797454130899</v>
      </c>
      <c r="N28">
        <v>0.35443202545869101</v>
      </c>
      <c r="O28">
        <v>0</v>
      </c>
      <c r="P28">
        <v>0</v>
      </c>
      <c r="S28">
        <f t="shared" si="4"/>
        <v>0.7176412296764999</v>
      </c>
      <c r="T28">
        <f t="shared" si="5"/>
        <v>0.26320631085305102</v>
      </c>
      <c r="U28">
        <v>0</v>
      </c>
      <c r="V28">
        <f t="shared" si="6"/>
        <v>1.9152459470449228E-2</v>
      </c>
      <c r="W28">
        <v>0</v>
      </c>
    </row>
    <row r="29" spans="1:23" x14ac:dyDescent="0.2">
      <c r="A29">
        <f t="shared" si="3"/>
        <v>1971</v>
      </c>
      <c r="B29">
        <v>0.84569069260968732</v>
      </c>
      <c r="C29">
        <v>9.8019277137369978E-2</v>
      </c>
      <c r="D29">
        <v>5.6290030252942734E-2</v>
      </c>
      <c r="F29">
        <v>0.62857142857142856</v>
      </c>
      <c r="G29">
        <v>0.37142857142857144</v>
      </c>
      <c r="H29">
        <v>0</v>
      </c>
      <c r="I29">
        <v>0</v>
      </c>
      <c r="J29">
        <v>0</v>
      </c>
      <c r="M29">
        <v>0.64242889983835805</v>
      </c>
      <c r="N29">
        <v>0.35757110016164201</v>
      </c>
      <c r="O29">
        <v>0</v>
      </c>
      <c r="P29">
        <v>0</v>
      </c>
      <c r="S29">
        <f t="shared" si="4"/>
        <v>0.70556367367315787</v>
      </c>
      <c r="T29">
        <f t="shared" si="5"/>
        <v>0.27567298290919445</v>
      </c>
      <c r="U29">
        <v>0</v>
      </c>
      <c r="V29">
        <f t="shared" si="6"/>
        <v>1.8763343417647578E-2</v>
      </c>
      <c r="W29">
        <v>0</v>
      </c>
    </row>
    <row r="30" spans="1:23" x14ac:dyDescent="0.2">
      <c r="A30">
        <f t="shared" si="3"/>
        <v>1972</v>
      </c>
      <c r="B30">
        <v>0.89117353799347709</v>
      </c>
      <c r="C30">
        <v>6.938107589861485E-2</v>
      </c>
      <c r="D30">
        <v>3.9445386107908008E-2</v>
      </c>
      <c r="F30">
        <v>0.61538461538461542</v>
      </c>
      <c r="G30">
        <v>0.38461538461538464</v>
      </c>
      <c r="H30">
        <v>0</v>
      </c>
      <c r="I30">
        <v>0</v>
      </c>
      <c r="J30">
        <v>0</v>
      </c>
      <c r="M30">
        <v>0.64724868912921774</v>
      </c>
      <c r="N30">
        <v>0.35275131087078238</v>
      </c>
      <c r="O30">
        <v>0</v>
      </c>
      <c r="P30">
        <v>0</v>
      </c>
      <c r="S30">
        <f t="shared" si="4"/>
        <v>0.71793561416910345</v>
      </c>
      <c r="T30">
        <f t="shared" si="5"/>
        <v>0.26891592379492729</v>
      </c>
      <c r="U30">
        <v>0</v>
      </c>
      <c r="V30">
        <f t="shared" si="6"/>
        <v>1.3148462035969337E-2</v>
      </c>
      <c r="W30">
        <v>0</v>
      </c>
    </row>
    <row r="31" spans="1:23" x14ac:dyDescent="0.2">
      <c r="A31">
        <f t="shared" si="3"/>
        <v>1973</v>
      </c>
      <c r="B31">
        <v>0.83350852258822661</v>
      </c>
      <c r="C31">
        <v>0.10653480004418965</v>
      </c>
      <c r="D31">
        <v>5.9956677367583727E-2</v>
      </c>
      <c r="F31">
        <v>0.58823529411764708</v>
      </c>
      <c r="G31">
        <v>0.41176470588235292</v>
      </c>
      <c r="H31">
        <v>0</v>
      </c>
      <c r="I31">
        <v>0</v>
      </c>
      <c r="J31">
        <v>0</v>
      </c>
      <c r="M31">
        <v>0.65008726872782596</v>
      </c>
      <c r="N31">
        <v>0.34991273127217409</v>
      </c>
      <c r="O31">
        <v>0</v>
      </c>
      <c r="P31">
        <v>0</v>
      </c>
      <c r="S31">
        <f t="shared" si="4"/>
        <v>0.69061036181123325</v>
      </c>
      <c r="T31">
        <f t="shared" si="5"/>
        <v>0.28940407906623888</v>
      </c>
      <c r="U31">
        <v>0</v>
      </c>
      <c r="V31">
        <f t="shared" si="6"/>
        <v>1.9985559122527908E-2</v>
      </c>
      <c r="W31">
        <v>0</v>
      </c>
    </row>
    <row r="32" spans="1:23" x14ac:dyDescent="0.2">
      <c r="A32">
        <f t="shared" si="3"/>
        <v>1974</v>
      </c>
      <c r="B32">
        <v>0.82549669384468738</v>
      </c>
      <c r="C32">
        <v>0.11548060834369363</v>
      </c>
      <c r="D32">
        <v>5.9022697811619E-2</v>
      </c>
      <c r="F32">
        <v>0.5714285714285714</v>
      </c>
      <c r="G32">
        <v>0.4175824175824176</v>
      </c>
      <c r="H32">
        <v>0</v>
      </c>
      <c r="I32">
        <v>1.098901098901099E-2</v>
      </c>
      <c r="J32">
        <v>0</v>
      </c>
      <c r="M32">
        <v>0.65514387884692427</v>
      </c>
      <c r="N32">
        <v>0.34485612115307568</v>
      </c>
      <c r="O32">
        <v>0</v>
      </c>
      <c r="P32">
        <v>0</v>
      </c>
      <c r="S32">
        <f t="shared" si="4"/>
        <v>0.68402304804006109</v>
      </c>
      <c r="T32">
        <f t="shared" si="5"/>
        <v>0.2926397156930623</v>
      </c>
      <c r="U32">
        <v>0</v>
      </c>
      <c r="V32">
        <f t="shared" si="6"/>
        <v>2.333723626687666E-2</v>
      </c>
      <c r="W32">
        <v>0</v>
      </c>
    </row>
    <row r="33" spans="1:23" x14ac:dyDescent="0.2">
      <c r="A33">
        <f t="shared" si="3"/>
        <v>1975</v>
      </c>
      <c r="B33">
        <v>0.81859208488681279</v>
      </c>
      <c r="C33">
        <v>0.12050782763851606</v>
      </c>
      <c r="D33">
        <v>6.09000874746711E-2</v>
      </c>
      <c r="F33">
        <v>0.54166666666666663</v>
      </c>
      <c r="G33">
        <v>0.44791666666666669</v>
      </c>
      <c r="H33">
        <v>0</v>
      </c>
      <c r="I33">
        <v>1.0416666666666666E-2</v>
      </c>
      <c r="J33">
        <v>0</v>
      </c>
      <c r="M33">
        <v>0.63495757427695632</v>
      </c>
      <c r="N33">
        <v>0.36504242572304368</v>
      </c>
      <c r="O33">
        <v>0</v>
      </c>
      <c r="P33">
        <v>0</v>
      </c>
      <c r="S33">
        <f t="shared" si="4"/>
        <v>0.66507210861014521</v>
      </c>
      <c r="T33">
        <f t="shared" si="5"/>
        <v>0.31115564000940882</v>
      </c>
      <c r="U33">
        <v>0</v>
      </c>
      <c r="V33">
        <f t="shared" si="6"/>
        <v>2.3772251380445922E-2</v>
      </c>
      <c r="W33">
        <v>0</v>
      </c>
    </row>
    <row r="34" spans="1:23" x14ac:dyDescent="0.2">
      <c r="A34">
        <f t="shared" si="3"/>
        <v>1976</v>
      </c>
      <c r="B34">
        <v>0.80982154878353996</v>
      </c>
      <c r="C34">
        <v>0.12585390915626299</v>
      </c>
      <c r="D34">
        <v>6.432454206019704E-2</v>
      </c>
      <c r="F34">
        <v>0.49019607843137253</v>
      </c>
      <c r="G34">
        <v>0.5</v>
      </c>
      <c r="H34">
        <v>0</v>
      </c>
      <c r="I34">
        <v>9.8039215686274508E-3</v>
      </c>
      <c r="J34">
        <v>0</v>
      </c>
      <c r="M34">
        <v>0.62358834771229676</v>
      </c>
      <c r="N34">
        <v>0.37641165228770324</v>
      </c>
      <c r="O34">
        <v>0</v>
      </c>
      <c r="P34">
        <v>0</v>
      </c>
      <c r="S34">
        <f t="shared" si="4"/>
        <v>0.6412019916424031</v>
      </c>
      <c r="T34">
        <f t="shared" si="5"/>
        <v>0.33408852048132204</v>
      </c>
      <c r="U34">
        <v>0</v>
      </c>
      <c r="V34">
        <f t="shared" si="6"/>
        <v>2.4709487876274833E-2</v>
      </c>
      <c r="W34">
        <v>0</v>
      </c>
    </row>
    <row r="35" spans="1:23" x14ac:dyDescent="0.2">
      <c r="A35">
        <f t="shared" si="3"/>
        <v>1977</v>
      </c>
      <c r="B35">
        <v>0.81040726874358704</v>
      </c>
      <c r="C35">
        <v>0.12594493556418399</v>
      </c>
      <c r="D35">
        <v>6.3647795692229017E-2</v>
      </c>
      <c r="F35">
        <v>0.47272727272727272</v>
      </c>
      <c r="G35">
        <v>0.51818181818181819</v>
      </c>
      <c r="H35">
        <v>0</v>
      </c>
      <c r="I35">
        <v>9.0909090909090905E-3</v>
      </c>
      <c r="J35">
        <v>0</v>
      </c>
      <c r="M35">
        <v>0.62178122909645062</v>
      </c>
      <c r="N35">
        <v>0.37821877090354933</v>
      </c>
      <c r="O35">
        <v>0</v>
      </c>
      <c r="P35">
        <v>0</v>
      </c>
      <c r="S35">
        <f t="shared" si="4"/>
        <v>0.63497192352243681</v>
      </c>
      <c r="T35">
        <f t="shared" si="5"/>
        <v>0.34078184154985047</v>
      </c>
      <c r="U35">
        <v>0</v>
      </c>
      <c r="V35">
        <f t="shared" si="6"/>
        <v>2.4246234927712704E-2</v>
      </c>
      <c r="W35">
        <v>0</v>
      </c>
    </row>
    <row r="36" spans="1:23" x14ac:dyDescent="0.2">
      <c r="A36">
        <f t="shared" si="3"/>
        <v>1978</v>
      </c>
      <c r="B36">
        <v>0.81099383658470747</v>
      </c>
      <c r="C36">
        <v>0.12603609374082334</v>
      </c>
      <c r="D36">
        <v>6.2970069674469206E-2</v>
      </c>
      <c r="F36">
        <v>0.49122807017543857</v>
      </c>
      <c r="G36">
        <v>0.50877192982456143</v>
      </c>
      <c r="H36">
        <v>0</v>
      </c>
      <c r="I36">
        <v>0</v>
      </c>
      <c r="J36">
        <v>0</v>
      </c>
      <c r="M36">
        <v>0.59566822098264516</v>
      </c>
      <c r="N36">
        <v>0.4043317790173549</v>
      </c>
      <c r="O36">
        <v>0</v>
      </c>
      <c r="P36">
        <v>0</v>
      </c>
      <c r="S36">
        <f t="shared" si="4"/>
        <v>0.63263004258093036</v>
      </c>
      <c r="T36">
        <f t="shared" si="5"/>
        <v>0.34637993419424656</v>
      </c>
      <c r="U36">
        <v>0</v>
      </c>
      <c r="V36">
        <f t="shared" si="6"/>
        <v>2.099002322482307E-2</v>
      </c>
      <c r="W36">
        <v>0</v>
      </c>
    </row>
    <row r="37" spans="1:23" x14ac:dyDescent="0.2">
      <c r="A37">
        <f t="shared" si="3"/>
        <v>1979</v>
      </c>
      <c r="B37">
        <v>0.80982154878353996</v>
      </c>
      <c r="C37">
        <v>0.12585390915626299</v>
      </c>
      <c r="D37">
        <v>6.432454206019704E-2</v>
      </c>
      <c r="F37">
        <v>0.49090909090909091</v>
      </c>
      <c r="G37">
        <v>0.50909090909090904</v>
      </c>
      <c r="H37">
        <v>0</v>
      </c>
      <c r="I37">
        <v>0</v>
      </c>
      <c r="J37">
        <v>0</v>
      </c>
      <c r="M37">
        <v>0.55583257776985584</v>
      </c>
      <c r="N37">
        <v>0.44416742223014422</v>
      </c>
      <c r="O37">
        <v>0</v>
      </c>
      <c r="P37">
        <v>0</v>
      </c>
      <c r="S37">
        <f t="shared" si="4"/>
        <v>0.61885440582082885</v>
      </c>
      <c r="T37">
        <f t="shared" si="5"/>
        <v>0.35970408015910538</v>
      </c>
      <c r="U37">
        <v>0</v>
      </c>
      <c r="V37">
        <f t="shared" si="6"/>
        <v>2.144151402006568E-2</v>
      </c>
      <c r="W37">
        <v>0</v>
      </c>
    </row>
    <row r="38" spans="1:23" x14ac:dyDescent="0.2">
      <c r="A38">
        <f t="shared" si="3"/>
        <v>1980</v>
      </c>
      <c r="B38">
        <v>0.81040726874358704</v>
      </c>
      <c r="C38">
        <v>0.12594493556418399</v>
      </c>
      <c r="D38">
        <v>6.3647795692229017E-2</v>
      </c>
      <c r="F38">
        <v>0.48514851485148514</v>
      </c>
      <c r="G38">
        <v>0.51485148514851486</v>
      </c>
      <c r="H38">
        <v>0</v>
      </c>
      <c r="I38">
        <v>0</v>
      </c>
      <c r="J38">
        <v>0</v>
      </c>
      <c r="M38">
        <v>0.54065338905828941</v>
      </c>
      <c r="N38">
        <v>0.45934661094171059</v>
      </c>
      <c r="O38">
        <v>0</v>
      </c>
      <c r="P38">
        <v>0</v>
      </c>
      <c r="S38">
        <f t="shared" si="4"/>
        <v>0.61206972421778716</v>
      </c>
      <c r="T38">
        <f t="shared" si="5"/>
        <v>0.36671434388480312</v>
      </c>
      <c r="U38">
        <v>0</v>
      </c>
      <c r="V38">
        <f t="shared" si="6"/>
        <v>2.1215931897409671E-2</v>
      </c>
      <c r="W38">
        <v>0</v>
      </c>
    </row>
    <row r="39" spans="1:23" x14ac:dyDescent="0.2">
      <c r="A39">
        <f t="shared" si="3"/>
        <v>1981</v>
      </c>
      <c r="B39">
        <v>0.81631140757203935</v>
      </c>
      <c r="C39">
        <v>0.12686249444228273</v>
      </c>
      <c r="D39">
        <v>5.6826097985677879E-2</v>
      </c>
      <c r="F39">
        <v>0.60810810810810811</v>
      </c>
      <c r="G39">
        <v>0.39189189189189189</v>
      </c>
      <c r="H39">
        <v>0</v>
      </c>
      <c r="I39">
        <v>0</v>
      </c>
      <c r="J39">
        <v>0</v>
      </c>
      <c r="M39">
        <v>0.53610081863026859</v>
      </c>
      <c r="N39">
        <v>0.46389918136973135</v>
      </c>
      <c r="O39">
        <v>0</v>
      </c>
      <c r="P39">
        <v>0</v>
      </c>
      <c r="S39">
        <f t="shared" si="4"/>
        <v>0.65350677810347202</v>
      </c>
      <c r="T39">
        <f t="shared" si="5"/>
        <v>0.32755118923463528</v>
      </c>
      <c r="U39">
        <v>0</v>
      </c>
      <c r="V39">
        <f t="shared" si="6"/>
        <v>1.8942032661892625E-2</v>
      </c>
      <c r="W39">
        <v>0</v>
      </c>
    </row>
    <row r="40" spans="1:23" x14ac:dyDescent="0.2">
      <c r="A40">
        <f t="shared" si="3"/>
        <v>1982</v>
      </c>
      <c r="B40">
        <v>0.8627167604017062</v>
      </c>
      <c r="C40">
        <v>0.13728323959829386</v>
      </c>
      <c r="D40">
        <v>0</v>
      </c>
      <c r="F40">
        <v>0.5625</v>
      </c>
      <c r="G40">
        <v>0.4375</v>
      </c>
      <c r="H40">
        <v>0</v>
      </c>
      <c r="I40">
        <v>0</v>
      </c>
      <c r="J40">
        <v>0</v>
      </c>
      <c r="M40">
        <v>0.49656310495075184</v>
      </c>
      <c r="N40">
        <v>0.50343689504924816</v>
      </c>
      <c r="O40">
        <v>0</v>
      </c>
      <c r="P40">
        <v>0</v>
      </c>
      <c r="S40">
        <f t="shared" si="4"/>
        <v>0.64059328845081931</v>
      </c>
      <c r="T40">
        <f t="shared" si="5"/>
        <v>0.35940671154918064</v>
      </c>
      <c r="U40">
        <v>0</v>
      </c>
      <c r="V40">
        <f t="shared" si="6"/>
        <v>0</v>
      </c>
      <c r="W40">
        <v>0</v>
      </c>
    </row>
    <row r="41" spans="1:23" x14ac:dyDescent="0.2">
      <c r="A41">
        <f t="shared" si="3"/>
        <v>1983</v>
      </c>
      <c r="B41">
        <v>0.81544037437289896</v>
      </c>
      <c r="C41">
        <v>0.18455962562710107</v>
      </c>
      <c r="D41">
        <v>0</v>
      </c>
      <c r="F41">
        <v>0.48837209302325579</v>
      </c>
      <c r="G41">
        <v>0.51162790697674421</v>
      </c>
      <c r="H41">
        <v>0</v>
      </c>
      <c r="I41">
        <v>0</v>
      </c>
      <c r="J41">
        <v>0</v>
      </c>
      <c r="M41">
        <v>0.46725953432414602</v>
      </c>
      <c r="N41">
        <v>0.53274046567585398</v>
      </c>
      <c r="O41">
        <v>0</v>
      </c>
      <c r="P41">
        <v>0</v>
      </c>
      <c r="S41">
        <f t="shared" si="4"/>
        <v>0.59035733390676703</v>
      </c>
      <c r="T41">
        <f t="shared" si="5"/>
        <v>0.40964266609323308</v>
      </c>
      <c r="U41">
        <v>0</v>
      </c>
      <c r="V41">
        <f t="shared" si="6"/>
        <v>0</v>
      </c>
      <c r="W41">
        <v>0</v>
      </c>
    </row>
    <row r="42" spans="1:23" x14ac:dyDescent="0.2">
      <c r="A42">
        <f t="shared" si="3"/>
        <v>1984</v>
      </c>
      <c r="B42">
        <v>0.80424136012612335</v>
      </c>
      <c r="C42">
        <v>0.19575863987387665</v>
      </c>
      <c r="D42">
        <v>0</v>
      </c>
      <c r="F42">
        <v>0.47959183673469385</v>
      </c>
      <c r="G42">
        <v>0.52040816326530615</v>
      </c>
      <c r="H42">
        <v>0</v>
      </c>
      <c r="I42">
        <v>0</v>
      </c>
      <c r="J42">
        <v>0</v>
      </c>
      <c r="M42">
        <v>0.46051570385227547</v>
      </c>
      <c r="N42">
        <v>0.53948429614772442</v>
      </c>
      <c r="O42">
        <v>0</v>
      </c>
      <c r="P42">
        <v>0</v>
      </c>
      <c r="S42">
        <f t="shared" si="4"/>
        <v>0.58144963357103085</v>
      </c>
      <c r="T42">
        <f t="shared" si="5"/>
        <v>0.41855036642896909</v>
      </c>
      <c r="U42">
        <v>0</v>
      </c>
      <c r="V42">
        <f t="shared" si="6"/>
        <v>0</v>
      </c>
      <c r="W42">
        <v>0</v>
      </c>
    </row>
    <row r="43" spans="1:23" x14ac:dyDescent="0.2">
      <c r="A43">
        <f t="shared" si="3"/>
        <v>1985</v>
      </c>
      <c r="B43">
        <v>0.78253068661385472</v>
      </c>
      <c r="C43">
        <v>0.21746931338614525</v>
      </c>
      <c r="D43">
        <v>0</v>
      </c>
      <c r="F43">
        <v>0.46728971962616822</v>
      </c>
      <c r="G43">
        <v>0.53271028037383172</v>
      </c>
      <c r="H43">
        <v>0</v>
      </c>
      <c r="I43">
        <v>0</v>
      </c>
      <c r="J43">
        <v>0</v>
      </c>
      <c r="M43">
        <v>0.45471198232145593</v>
      </c>
      <c r="N43">
        <v>0.54411813214336258</v>
      </c>
      <c r="O43">
        <v>1.1698855351814775E-3</v>
      </c>
      <c r="P43">
        <v>0</v>
      </c>
      <c r="S43">
        <f t="shared" si="4"/>
        <v>0.56817746285382631</v>
      </c>
      <c r="T43">
        <f t="shared" si="5"/>
        <v>0.43143257530111317</v>
      </c>
      <c r="U43">
        <f t="shared" ref="U43:U71" si="7">(O43+H43)/3</f>
        <v>3.8996184506049253E-4</v>
      </c>
      <c r="V43">
        <f t="shared" si="6"/>
        <v>0</v>
      </c>
      <c r="W43">
        <v>0</v>
      </c>
    </row>
    <row r="44" spans="1:23" x14ac:dyDescent="0.2">
      <c r="A44">
        <f t="shared" si="3"/>
        <v>1986</v>
      </c>
      <c r="B44">
        <v>0.7619613707716677</v>
      </c>
      <c r="C44">
        <v>0.23803862922833233</v>
      </c>
      <c r="D44">
        <v>0</v>
      </c>
      <c r="F44">
        <v>0.44761904761904764</v>
      </c>
      <c r="G44">
        <v>0.55238095238095242</v>
      </c>
      <c r="H44">
        <v>0</v>
      </c>
      <c r="I44">
        <v>0</v>
      </c>
      <c r="J44">
        <v>0</v>
      </c>
      <c r="M44">
        <v>0.46346786647196386</v>
      </c>
      <c r="N44">
        <v>0.53424010039832592</v>
      </c>
      <c r="O44">
        <v>2.2920331297101647E-3</v>
      </c>
      <c r="P44">
        <v>0</v>
      </c>
      <c r="S44">
        <f t="shared" si="4"/>
        <v>0.55768276162089303</v>
      </c>
      <c r="T44">
        <f t="shared" si="5"/>
        <v>0.44155322733587021</v>
      </c>
      <c r="U44">
        <f t="shared" si="7"/>
        <v>7.6401104323672159E-4</v>
      </c>
      <c r="V44">
        <f t="shared" si="6"/>
        <v>0</v>
      </c>
      <c r="W44">
        <v>0</v>
      </c>
    </row>
    <row r="45" spans="1:23" x14ac:dyDescent="0.2">
      <c r="A45">
        <f t="shared" si="3"/>
        <v>1987</v>
      </c>
      <c r="B45">
        <v>0.75261429744102215</v>
      </c>
      <c r="C45">
        <v>0.24738570255897785</v>
      </c>
      <c r="D45">
        <v>0</v>
      </c>
      <c r="F45">
        <v>0.44444444444444442</v>
      </c>
      <c r="G45">
        <v>0.55555555555555558</v>
      </c>
      <c r="H45">
        <v>0</v>
      </c>
      <c r="I45">
        <v>0</v>
      </c>
      <c r="J45">
        <v>0</v>
      </c>
      <c r="M45">
        <v>0.48345731597655595</v>
      </c>
      <c r="N45">
        <v>0.51435877672627761</v>
      </c>
      <c r="O45">
        <v>2.1839072971663238E-3</v>
      </c>
      <c r="P45">
        <v>0</v>
      </c>
      <c r="S45">
        <f t="shared" si="4"/>
        <v>0.56017201928734084</v>
      </c>
      <c r="T45">
        <f t="shared" si="5"/>
        <v>0.43910001161360368</v>
      </c>
      <c r="U45">
        <f t="shared" si="7"/>
        <v>7.2796909905544123E-4</v>
      </c>
      <c r="V45">
        <f t="shared" si="6"/>
        <v>0</v>
      </c>
      <c r="W45">
        <v>0</v>
      </c>
    </row>
    <row r="46" spans="1:23" x14ac:dyDescent="0.2">
      <c r="A46">
        <f t="shared" si="3"/>
        <v>1988</v>
      </c>
      <c r="B46">
        <v>0.67736108721830379</v>
      </c>
      <c r="C46">
        <v>0.32263891278169621</v>
      </c>
      <c r="D46">
        <v>0</v>
      </c>
      <c r="F46">
        <v>0.48245614035087719</v>
      </c>
      <c r="G46">
        <v>0.50877192982456143</v>
      </c>
      <c r="H46">
        <v>0</v>
      </c>
      <c r="I46">
        <v>8.771929824561403E-3</v>
      </c>
      <c r="J46">
        <v>0</v>
      </c>
      <c r="M46">
        <v>0.50230616936906325</v>
      </c>
      <c r="N46">
        <v>0.49560374453697076</v>
      </c>
      <c r="O46">
        <v>2.0900860939660282E-3</v>
      </c>
      <c r="P46">
        <v>0</v>
      </c>
      <c r="S46">
        <f t="shared" si="4"/>
        <v>0.5540411323127481</v>
      </c>
      <c r="T46">
        <f t="shared" si="5"/>
        <v>0.44233819571440947</v>
      </c>
      <c r="U46">
        <f t="shared" si="7"/>
        <v>6.966953646553427E-4</v>
      </c>
      <c r="V46">
        <f t="shared" si="6"/>
        <v>2.9239766081871343E-3</v>
      </c>
      <c r="W46">
        <v>0</v>
      </c>
    </row>
    <row r="47" spans="1:23" x14ac:dyDescent="0.2">
      <c r="A47">
        <f t="shared" si="3"/>
        <v>1989</v>
      </c>
      <c r="B47">
        <v>0.66953425626962715</v>
      </c>
      <c r="C47">
        <v>0.33046574373037285</v>
      </c>
      <c r="D47">
        <v>0</v>
      </c>
      <c r="F47">
        <v>0.51260504201680668</v>
      </c>
      <c r="G47">
        <v>0.47058823529411764</v>
      </c>
      <c r="H47">
        <v>0</v>
      </c>
      <c r="I47">
        <v>1.680672268907563E-2</v>
      </c>
      <c r="J47">
        <v>0</v>
      </c>
      <c r="M47">
        <v>0.50268908872258533</v>
      </c>
      <c r="N47">
        <v>0.49523400890267355</v>
      </c>
      <c r="O47">
        <v>2.076902374741083E-3</v>
      </c>
      <c r="P47">
        <v>0</v>
      </c>
      <c r="S47">
        <f t="shared" si="4"/>
        <v>0.56160946233633968</v>
      </c>
      <c r="T47">
        <f t="shared" si="5"/>
        <v>0.43209599597572135</v>
      </c>
      <c r="U47">
        <f t="shared" si="7"/>
        <v>6.9230079158036101E-4</v>
      </c>
      <c r="V47">
        <f t="shared" si="6"/>
        <v>5.6022408963585435E-3</v>
      </c>
      <c r="W47">
        <v>0</v>
      </c>
    </row>
    <row r="48" spans="1:23" x14ac:dyDescent="0.2">
      <c r="A48">
        <f t="shared" si="3"/>
        <v>1990</v>
      </c>
      <c r="B48">
        <v>0.69537673605305028</v>
      </c>
      <c r="C48">
        <v>0.30462326394694977</v>
      </c>
      <c r="D48">
        <v>0</v>
      </c>
      <c r="F48">
        <v>0.53508771929824561</v>
      </c>
      <c r="G48">
        <v>0.43859649122807015</v>
      </c>
      <c r="H48">
        <v>0</v>
      </c>
      <c r="I48">
        <v>2.6315789473684209E-2</v>
      </c>
      <c r="J48">
        <v>0</v>
      </c>
      <c r="M48">
        <v>0.50882779932358579</v>
      </c>
      <c r="N48">
        <v>0.48905277615256115</v>
      </c>
      <c r="O48">
        <v>2.1194245238530551E-3</v>
      </c>
      <c r="P48">
        <v>0</v>
      </c>
      <c r="S48">
        <f t="shared" si="4"/>
        <v>0.57976408489162712</v>
      </c>
      <c r="T48">
        <f t="shared" si="5"/>
        <v>0.41075751044252701</v>
      </c>
      <c r="U48">
        <f t="shared" si="7"/>
        <v>7.0647484128435166E-4</v>
      </c>
      <c r="V48">
        <f t="shared" si="6"/>
        <v>8.771929824561403E-3</v>
      </c>
      <c r="W48">
        <v>0</v>
      </c>
    </row>
    <row r="49" spans="1:23" x14ac:dyDescent="0.2">
      <c r="A49">
        <f t="shared" si="3"/>
        <v>1991</v>
      </c>
      <c r="B49">
        <v>0.86451674085974717</v>
      </c>
      <c r="C49">
        <v>0.1354832591402528</v>
      </c>
      <c r="D49">
        <v>0</v>
      </c>
      <c r="F49">
        <v>0.5544554455445545</v>
      </c>
      <c r="G49">
        <v>0.41584158415841582</v>
      </c>
      <c r="H49">
        <v>0</v>
      </c>
      <c r="I49">
        <v>2.9702970297029702E-2</v>
      </c>
      <c r="J49">
        <v>0</v>
      </c>
      <c r="M49">
        <v>0.47622212590658264</v>
      </c>
      <c r="N49">
        <v>0.52125023273059701</v>
      </c>
      <c r="O49">
        <v>2.527641362820369E-3</v>
      </c>
      <c r="P49">
        <v>0</v>
      </c>
      <c r="S49">
        <f t="shared" ref="S49:S71" si="8">(B49+F49+M49)/3</f>
        <v>0.63173143743696147</v>
      </c>
      <c r="T49">
        <f t="shared" ref="T49:T71" si="9">(C49+G49+N49)/3</f>
        <v>0.35752502534308855</v>
      </c>
      <c r="U49">
        <f t="shared" si="7"/>
        <v>8.4254712094012296E-4</v>
      </c>
      <c r="V49">
        <f t="shared" ref="V49:V72" si="10">(D49+I49+P49)/3</f>
        <v>9.9009900990099011E-3</v>
      </c>
      <c r="W49">
        <v>0</v>
      </c>
    </row>
    <row r="50" spans="1:23" x14ac:dyDescent="0.2">
      <c r="A50">
        <f t="shared" si="3"/>
        <v>1992</v>
      </c>
      <c r="B50">
        <v>0.8325038764413929</v>
      </c>
      <c r="C50">
        <v>0.16749612355860705</v>
      </c>
      <c r="D50">
        <v>0</v>
      </c>
      <c r="F50">
        <v>0.53608247422680411</v>
      </c>
      <c r="G50">
        <v>0.4329896907216495</v>
      </c>
      <c r="H50">
        <v>0</v>
      </c>
      <c r="I50">
        <v>3.0927835051546393E-2</v>
      </c>
      <c r="J50">
        <v>0</v>
      </c>
      <c r="M50">
        <v>0.48495495842060571</v>
      </c>
      <c r="N50">
        <v>0.51241129335066049</v>
      </c>
      <c r="O50">
        <v>2.6337482287337797E-3</v>
      </c>
      <c r="P50">
        <v>0</v>
      </c>
      <c r="S50">
        <f t="shared" si="8"/>
        <v>0.61784710302960089</v>
      </c>
      <c r="T50">
        <f t="shared" si="9"/>
        <v>0.37096570254363898</v>
      </c>
      <c r="U50">
        <f t="shared" si="7"/>
        <v>8.7791607624459328E-4</v>
      </c>
      <c r="V50">
        <f t="shared" si="10"/>
        <v>1.0309278350515464E-2</v>
      </c>
      <c r="W50">
        <v>0</v>
      </c>
    </row>
    <row r="51" spans="1:23" x14ac:dyDescent="0.2">
      <c r="A51">
        <f t="shared" si="3"/>
        <v>1993</v>
      </c>
      <c r="B51">
        <v>0.77725100579868911</v>
      </c>
      <c r="C51">
        <v>0.22274899420131083</v>
      </c>
      <c r="D51">
        <v>0</v>
      </c>
      <c r="F51">
        <v>0.58585858585858586</v>
      </c>
      <c r="G51">
        <v>0.38383838383838381</v>
      </c>
      <c r="H51">
        <v>0</v>
      </c>
      <c r="I51">
        <v>3.0303030303030304E-2</v>
      </c>
      <c r="J51">
        <v>0</v>
      </c>
      <c r="M51">
        <v>0.49978963660538878</v>
      </c>
      <c r="N51">
        <v>0.49907803027469955</v>
      </c>
      <c r="O51">
        <v>1.1323331199116695E-3</v>
      </c>
      <c r="P51">
        <v>0</v>
      </c>
      <c r="S51">
        <f t="shared" si="8"/>
        <v>0.62096640942088788</v>
      </c>
      <c r="T51">
        <f t="shared" si="9"/>
        <v>0.36855513610479806</v>
      </c>
      <c r="U51">
        <f t="shared" si="7"/>
        <v>3.7744437330388981E-4</v>
      </c>
      <c r="V51">
        <f t="shared" si="10"/>
        <v>1.0101010101010102E-2</v>
      </c>
      <c r="W51">
        <v>0</v>
      </c>
    </row>
    <row r="52" spans="1:23" x14ac:dyDescent="0.2">
      <c r="A52">
        <f t="shared" si="3"/>
        <v>1994</v>
      </c>
      <c r="B52">
        <v>0.77561858478572632</v>
      </c>
      <c r="C52">
        <v>0.22438141521427363</v>
      </c>
      <c r="D52">
        <v>0</v>
      </c>
      <c r="F52">
        <v>0.58333333333333337</v>
      </c>
      <c r="G52">
        <v>0.38541666666666669</v>
      </c>
      <c r="H52">
        <v>0</v>
      </c>
      <c r="I52">
        <v>3.125E-2</v>
      </c>
      <c r="J52">
        <v>0</v>
      </c>
      <c r="M52">
        <v>0.52491905765251878</v>
      </c>
      <c r="N52">
        <v>0.47380703735272844</v>
      </c>
      <c r="O52">
        <v>1.2739049947527409E-3</v>
      </c>
      <c r="P52">
        <v>0</v>
      </c>
      <c r="S52">
        <f t="shared" si="8"/>
        <v>0.62795699192385956</v>
      </c>
      <c r="T52">
        <f t="shared" si="9"/>
        <v>0.3612017064112229</v>
      </c>
      <c r="U52">
        <f t="shared" si="7"/>
        <v>4.2463499825091364E-4</v>
      </c>
      <c r="V52">
        <f t="shared" si="10"/>
        <v>1.0416666666666666E-2</v>
      </c>
      <c r="W52">
        <v>0</v>
      </c>
    </row>
    <row r="53" spans="1:23" x14ac:dyDescent="0.2">
      <c r="A53">
        <f t="shared" si="3"/>
        <v>1995</v>
      </c>
      <c r="B53">
        <v>0.75130759053736318</v>
      </c>
      <c r="C53">
        <v>0.24869240946263685</v>
      </c>
      <c r="D53">
        <v>0</v>
      </c>
      <c r="F53">
        <v>0.54285714285714282</v>
      </c>
      <c r="G53">
        <v>0.41904761904761906</v>
      </c>
      <c r="H53">
        <v>0</v>
      </c>
      <c r="I53">
        <v>2.8571428571428571E-2</v>
      </c>
      <c r="J53">
        <v>9.5238095238095247E-3</v>
      </c>
      <c r="M53">
        <v>0.54381702935162768</v>
      </c>
      <c r="N53">
        <v>0.45478408466519182</v>
      </c>
      <c r="O53">
        <v>1.3988859831804467E-3</v>
      </c>
      <c r="P53">
        <v>0</v>
      </c>
      <c r="S53">
        <f t="shared" si="8"/>
        <v>0.61266058758204445</v>
      </c>
      <c r="T53">
        <f t="shared" si="9"/>
        <v>0.37417470439181594</v>
      </c>
      <c r="U53">
        <f t="shared" si="7"/>
        <v>4.6629532772681555E-4</v>
      </c>
      <c r="V53">
        <f t="shared" si="10"/>
        <v>9.5238095238095229E-3</v>
      </c>
      <c r="W53">
        <f t="shared" ref="W53:W72" si="11">J53/3</f>
        <v>3.174603174603175E-3</v>
      </c>
    </row>
    <row r="54" spans="1:23" x14ac:dyDescent="0.2">
      <c r="A54">
        <f t="shared" si="3"/>
        <v>1996</v>
      </c>
      <c r="B54">
        <v>0.75283248966132754</v>
      </c>
      <c r="C54">
        <v>0.24716751033867243</v>
      </c>
      <c r="D54">
        <v>0</v>
      </c>
      <c r="F54">
        <v>0.59375</v>
      </c>
      <c r="G54">
        <v>0.36458333333333331</v>
      </c>
      <c r="H54">
        <v>0</v>
      </c>
      <c r="I54">
        <v>3.125E-2</v>
      </c>
      <c r="J54">
        <v>1.0416666666666666E-2</v>
      </c>
      <c r="M54">
        <v>0.54762602918809866</v>
      </c>
      <c r="N54">
        <v>0.44988254599259803</v>
      </c>
      <c r="O54">
        <v>2.4914248193033204E-3</v>
      </c>
      <c r="P54">
        <v>0</v>
      </c>
      <c r="S54">
        <f t="shared" si="8"/>
        <v>0.63140283961647548</v>
      </c>
      <c r="T54">
        <f t="shared" si="9"/>
        <v>0.3538777965548679</v>
      </c>
      <c r="U54">
        <f t="shared" si="7"/>
        <v>8.3047493976777347E-4</v>
      </c>
      <c r="V54">
        <f t="shared" si="10"/>
        <v>1.0416666666666666E-2</v>
      </c>
      <c r="W54">
        <f t="shared" si="11"/>
        <v>3.472222222222222E-3</v>
      </c>
    </row>
    <row r="55" spans="1:23" x14ac:dyDescent="0.2">
      <c r="A55">
        <f t="shared" si="3"/>
        <v>1997</v>
      </c>
      <c r="B55">
        <v>0.75517345069844999</v>
      </c>
      <c r="C55">
        <v>0.24482654930154998</v>
      </c>
      <c r="D55">
        <v>0</v>
      </c>
      <c r="F55">
        <v>0.64772727272727271</v>
      </c>
      <c r="G55">
        <v>0.30681818181818182</v>
      </c>
      <c r="H55">
        <v>0</v>
      </c>
      <c r="I55">
        <v>3.4090909090909088E-2</v>
      </c>
      <c r="J55">
        <v>1.1363636363636364E-2</v>
      </c>
      <c r="M55">
        <v>0.54762602918809866</v>
      </c>
      <c r="N55">
        <v>0.44988254599259803</v>
      </c>
      <c r="O55">
        <v>2.4914248193033204E-3</v>
      </c>
      <c r="P55">
        <v>0</v>
      </c>
      <c r="S55">
        <f t="shared" si="8"/>
        <v>0.65017558420460719</v>
      </c>
      <c r="T55">
        <f t="shared" si="9"/>
        <v>0.33384242570410994</v>
      </c>
      <c r="U55">
        <f t="shared" si="7"/>
        <v>8.3047493976777347E-4</v>
      </c>
      <c r="V55">
        <f t="shared" si="10"/>
        <v>1.1363636363636362E-2</v>
      </c>
      <c r="W55">
        <f t="shared" si="11"/>
        <v>3.787878787878788E-3</v>
      </c>
    </row>
    <row r="56" spans="1:23" x14ac:dyDescent="0.2">
      <c r="A56">
        <f t="shared" si="3"/>
        <v>1998</v>
      </c>
      <c r="B56">
        <v>0.5989431731673458</v>
      </c>
      <c r="C56">
        <v>0.40105682683265415</v>
      </c>
      <c r="D56">
        <v>0</v>
      </c>
      <c r="F56">
        <v>0.70129870129870131</v>
      </c>
      <c r="G56">
        <v>0.24675324675324675</v>
      </c>
      <c r="H56">
        <v>0</v>
      </c>
      <c r="I56">
        <v>3.896103896103896E-2</v>
      </c>
      <c r="J56">
        <v>1.2987012987012988E-2</v>
      </c>
      <c r="M56">
        <v>0.54710224434495369</v>
      </c>
      <c r="N56">
        <v>0.45041079554047969</v>
      </c>
      <c r="O56">
        <v>2.4869601145666403E-3</v>
      </c>
      <c r="P56">
        <v>0</v>
      </c>
      <c r="S56">
        <f t="shared" si="8"/>
        <v>0.61578137293700019</v>
      </c>
      <c r="T56">
        <f t="shared" si="9"/>
        <v>0.36607362304212687</v>
      </c>
      <c r="U56">
        <f t="shared" si="7"/>
        <v>8.2898670485554674E-4</v>
      </c>
      <c r="V56">
        <f t="shared" si="10"/>
        <v>1.2987012987012986E-2</v>
      </c>
      <c r="W56">
        <f t="shared" si="11"/>
        <v>4.329004329004329E-3</v>
      </c>
    </row>
    <row r="57" spans="1:23" x14ac:dyDescent="0.2">
      <c r="A57">
        <f t="shared" si="3"/>
        <v>1999</v>
      </c>
      <c r="B57">
        <v>0.6170901492925116</v>
      </c>
      <c r="C57">
        <v>0.38290985070748845</v>
      </c>
      <c r="D57">
        <v>0</v>
      </c>
      <c r="F57">
        <v>0.73333333333333328</v>
      </c>
      <c r="G57">
        <v>0.2</v>
      </c>
      <c r="H57">
        <v>0</v>
      </c>
      <c r="I57">
        <v>0.04</v>
      </c>
      <c r="J57">
        <v>2.6666666666666668E-2</v>
      </c>
      <c r="M57">
        <v>0.54771138138059483</v>
      </c>
      <c r="N57">
        <v>0.44516858943226101</v>
      </c>
      <c r="O57">
        <v>7.1200291871442029E-3</v>
      </c>
      <c r="P57">
        <v>0</v>
      </c>
      <c r="S57">
        <f t="shared" si="8"/>
        <v>0.63271162133547987</v>
      </c>
      <c r="T57">
        <f t="shared" si="9"/>
        <v>0.34269281337991647</v>
      </c>
      <c r="U57">
        <f t="shared" si="7"/>
        <v>2.3733430623814008E-3</v>
      </c>
      <c r="V57">
        <f t="shared" si="10"/>
        <v>1.3333333333333334E-2</v>
      </c>
      <c r="W57">
        <f t="shared" si="11"/>
        <v>8.8888888888888889E-3</v>
      </c>
    </row>
    <row r="58" spans="1:23" x14ac:dyDescent="0.2">
      <c r="A58">
        <f t="shared" si="3"/>
        <v>2000</v>
      </c>
      <c r="B58">
        <v>0.6170901492925116</v>
      </c>
      <c r="C58">
        <v>0.38290985070748845</v>
      </c>
      <c r="D58">
        <v>0</v>
      </c>
      <c r="F58">
        <v>0.72289156626506024</v>
      </c>
      <c r="G58">
        <v>0.21686746987951808</v>
      </c>
      <c r="H58">
        <v>1.2048192771084338E-2</v>
      </c>
      <c r="I58">
        <v>3.614457831325301E-2</v>
      </c>
      <c r="J58">
        <v>1.2048192771084338E-2</v>
      </c>
      <c r="M58">
        <v>0.54771138138059483</v>
      </c>
      <c r="N58">
        <v>0.44516858943226101</v>
      </c>
      <c r="O58">
        <v>7.1200291871442029E-3</v>
      </c>
      <c r="P58">
        <v>0</v>
      </c>
      <c r="S58">
        <f t="shared" si="8"/>
        <v>0.62923103231272215</v>
      </c>
      <c r="T58">
        <f t="shared" si="9"/>
        <v>0.34831530333975586</v>
      </c>
      <c r="U58">
        <f t="shared" si="7"/>
        <v>6.3894073194095133E-3</v>
      </c>
      <c r="V58">
        <f t="shared" si="10"/>
        <v>1.2048192771084336E-2</v>
      </c>
      <c r="W58">
        <f t="shared" si="11"/>
        <v>4.0160642570281129E-3</v>
      </c>
    </row>
    <row r="59" spans="1:23" x14ac:dyDescent="0.2">
      <c r="A59">
        <f t="shared" si="3"/>
        <v>2001</v>
      </c>
      <c r="B59">
        <v>0.59965914111978458</v>
      </c>
      <c r="C59">
        <v>0.40034085888021548</v>
      </c>
      <c r="D59">
        <v>0</v>
      </c>
      <c r="F59">
        <v>0.7567567567567568</v>
      </c>
      <c r="G59">
        <v>0.16216216216216217</v>
      </c>
      <c r="H59">
        <v>1.3513513513513514E-2</v>
      </c>
      <c r="I59">
        <v>5.4054054054054057E-2</v>
      </c>
      <c r="J59">
        <v>1.3513513513513514E-2</v>
      </c>
      <c r="M59">
        <v>0.55654709334025199</v>
      </c>
      <c r="N59">
        <v>0.43605225261328207</v>
      </c>
      <c r="O59">
        <v>7.4006540464658811E-3</v>
      </c>
      <c r="P59">
        <v>0</v>
      </c>
      <c r="S59">
        <f t="shared" si="8"/>
        <v>0.63765433040559782</v>
      </c>
      <c r="T59">
        <f t="shared" si="9"/>
        <v>0.33285175788521987</v>
      </c>
      <c r="U59">
        <f t="shared" si="7"/>
        <v>6.9713891866597976E-3</v>
      </c>
      <c r="V59">
        <f t="shared" si="10"/>
        <v>1.8018018018018018E-2</v>
      </c>
      <c r="W59">
        <f t="shared" si="11"/>
        <v>4.5045045045045045E-3</v>
      </c>
    </row>
    <row r="60" spans="1:23" x14ac:dyDescent="0.2">
      <c r="A60">
        <f t="shared" si="3"/>
        <v>2002</v>
      </c>
      <c r="B60">
        <v>0.59965914111978458</v>
      </c>
      <c r="C60">
        <v>0.40034085888021548</v>
      </c>
      <c r="D60">
        <v>0</v>
      </c>
      <c r="F60">
        <v>0.74626865671641796</v>
      </c>
      <c r="G60">
        <v>0.16417910447761194</v>
      </c>
      <c r="H60">
        <v>1.4925373134328358E-2</v>
      </c>
      <c r="I60">
        <v>5.9701492537313432E-2</v>
      </c>
      <c r="J60">
        <v>1.4925373134328358E-2</v>
      </c>
      <c r="M60">
        <v>0.57105123101994071</v>
      </c>
      <c r="N60">
        <v>0.42109244564645854</v>
      </c>
      <c r="O60">
        <v>7.8563233336008155E-3</v>
      </c>
      <c r="P60">
        <v>0</v>
      </c>
      <c r="S60">
        <f t="shared" si="8"/>
        <v>0.63899300961871441</v>
      </c>
      <c r="T60">
        <f t="shared" si="9"/>
        <v>0.32853746966809533</v>
      </c>
      <c r="U60">
        <f t="shared" si="7"/>
        <v>7.5938988226430569E-3</v>
      </c>
      <c r="V60">
        <f t="shared" si="10"/>
        <v>1.9900497512437811E-2</v>
      </c>
      <c r="W60">
        <f t="shared" si="11"/>
        <v>4.9751243781094526E-3</v>
      </c>
    </row>
    <row r="61" spans="1:23" x14ac:dyDescent="0.2">
      <c r="A61">
        <f t="shared" si="3"/>
        <v>2003</v>
      </c>
      <c r="B61">
        <v>0.5979104602861578</v>
      </c>
      <c r="C61">
        <v>0.40208953971384215</v>
      </c>
      <c r="D61">
        <v>0</v>
      </c>
      <c r="F61">
        <v>0.76056338028169013</v>
      </c>
      <c r="G61">
        <v>0.15492957746478872</v>
      </c>
      <c r="H61">
        <v>1.4084507042253521E-2</v>
      </c>
      <c r="I61">
        <v>5.6338028169014086E-2</v>
      </c>
      <c r="J61">
        <v>1.4084507042253521E-2</v>
      </c>
      <c r="M61">
        <v>0.55638435129895036</v>
      </c>
      <c r="N61">
        <v>0.43524503980202045</v>
      </c>
      <c r="O61">
        <v>8.3706088990292641E-3</v>
      </c>
      <c r="P61">
        <v>0</v>
      </c>
      <c r="S61">
        <f t="shared" si="8"/>
        <v>0.63828606395559939</v>
      </c>
      <c r="T61">
        <f t="shared" si="9"/>
        <v>0.33075471899355041</v>
      </c>
      <c r="U61">
        <f t="shared" si="7"/>
        <v>7.4850386470942621E-3</v>
      </c>
      <c r="V61">
        <f t="shared" si="10"/>
        <v>1.8779342723004695E-2</v>
      </c>
      <c r="W61">
        <f t="shared" si="11"/>
        <v>4.6948356807511738E-3</v>
      </c>
    </row>
    <row r="62" spans="1:23" x14ac:dyDescent="0.2">
      <c r="A62">
        <f t="shared" si="3"/>
        <v>2004</v>
      </c>
      <c r="B62">
        <v>0.5979104602861578</v>
      </c>
      <c r="C62">
        <v>0.40208953971384215</v>
      </c>
      <c r="D62">
        <v>0</v>
      </c>
      <c r="F62">
        <v>0.76388888888888884</v>
      </c>
      <c r="G62">
        <v>0.1388888888888889</v>
      </c>
      <c r="H62">
        <v>1.3888888888888888E-2</v>
      </c>
      <c r="I62">
        <v>5.5555555555555552E-2</v>
      </c>
      <c r="J62">
        <v>2.7777777777777776E-2</v>
      </c>
      <c r="M62">
        <v>0.56676746855327909</v>
      </c>
      <c r="N62">
        <v>0.42370892194524079</v>
      </c>
      <c r="O62">
        <v>9.523609501480023E-3</v>
      </c>
      <c r="P62">
        <v>0</v>
      </c>
      <c r="S62">
        <f t="shared" si="8"/>
        <v>0.64285560590944191</v>
      </c>
      <c r="T62">
        <f t="shared" si="9"/>
        <v>0.32156245018265728</v>
      </c>
      <c r="U62">
        <f t="shared" si="7"/>
        <v>7.8041661301229701E-3</v>
      </c>
      <c r="V62">
        <f t="shared" si="10"/>
        <v>1.8518518518518517E-2</v>
      </c>
      <c r="W62">
        <f t="shared" si="11"/>
        <v>9.2592592592592587E-3</v>
      </c>
    </row>
    <row r="63" spans="1:23" x14ac:dyDescent="0.2">
      <c r="A63">
        <f t="shared" si="3"/>
        <v>2005</v>
      </c>
      <c r="B63">
        <v>0.5979104602861578</v>
      </c>
      <c r="C63">
        <v>0.40208953971384215</v>
      </c>
      <c r="D63">
        <v>0</v>
      </c>
      <c r="F63">
        <v>0.72857142857142854</v>
      </c>
      <c r="G63">
        <v>0.17142857142857143</v>
      </c>
      <c r="H63">
        <v>1.4285714285714285E-2</v>
      </c>
      <c r="I63">
        <v>5.7142857142857141E-2</v>
      </c>
      <c r="J63">
        <v>2.8571428571428571E-2</v>
      </c>
      <c r="M63">
        <v>0.53821969759548594</v>
      </c>
      <c r="N63">
        <v>0.45155419667602581</v>
      </c>
      <c r="O63">
        <v>1.0226105728488373E-2</v>
      </c>
      <c r="P63">
        <v>0</v>
      </c>
      <c r="S63">
        <f t="shared" si="8"/>
        <v>0.62156719548435746</v>
      </c>
      <c r="T63">
        <f t="shared" si="9"/>
        <v>0.34169076927281311</v>
      </c>
      <c r="U63">
        <f t="shared" si="7"/>
        <v>8.1706066714008849E-3</v>
      </c>
      <c r="V63">
        <f t="shared" si="10"/>
        <v>1.9047619047619046E-2</v>
      </c>
      <c r="W63">
        <f t="shared" si="11"/>
        <v>9.5238095238095229E-3</v>
      </c>
    </row>
    <row r="64" spans="1:23" x14ac:dyDescent="0.2">
      <c r="A64">
        <f t="shared" si="3"/>
        <v>2006</v>
      </c>
      <c r="B64">
        <v>0.5979104602861578</v>
      </c>
      <c r="C64">
        <v>0.40208953971384215</v>
      </c>
      <c r="D64">
        <v>0</v>
      </c>
      <c r="F64">
        <v>0.77419354838709664</v>
      </c>
      <c r="G64">
        <v>0.16129032258064516</v>
      </c>
      <c r="H64">
        <v>0</v>
      </c>
      <c r="I64">
        <v>3.2258064516129031E-2</v>
      </c>
      <c r="J64">
        <v>3.2258064516129031E-2</v>
      </c>
      <c r="M64">
        <v>0.56623624029815212</v>
      </c>
      <c r="N64">
        <v>0.42110991131776532</v>
      </c>
      <c r="O64">
        <v>1.2653848384082539E-2</v>
      </c>
      <c r="P64">
        <v>0</v>
      </c>
      <c r="S64">
        <f t="shared" si="8"/>
        <v>0.64611341632380215</v>
      </c>
      <c r="T64">
        <f t="shared" si="9"/>
        <v>0.3281632578707509</v>
      </c>
      <c r="U64">
        <f t="shared" si="7"/>
        <v>4.2179494613608466E-3</v>
      </c>
      <c r="V64">
        <f t="shared" si="10"/>
        <v>1.075268817204301E-2</v>
      </c>
      <c r="W64">
        <f t="shared" si="11"/>
        <v>1.075268817204301E-2</v>
      </c>
    </row>
    <row r="65" spans="1:23" x14ac:dyDescent="0.2">
      <c r="A65">
        <f t="shared" si="3"/>
        <v>2007</v>
      </c>
      <c r="B65">
        <v>0.59510137604142743</v>
      </c>
      <c r="C65">
        <v>0.40489862395857257</v>
      </c>
      <c r="D65">
        <v>0</v>
      </c>
      <c r="F65">
        <v>0.72463768115942029</v>
      </c>
      <c r="G65">
        <v>0.21739130434782608</v>
      </c>
      <c r="H65">
        <v>0</v>
      </c>
      <c r="I65">
        <v>2.8985507246376808E-2</v>
      </c>
      <c r="J65">
        <v>2.8985507246376808E-2</v>
      </c>
      <c r="M65">
        <v>0.55541253424392489</v>
      </c>
      <c r="N65">
        <v>0.43140974457226627</v>
      </c>
      <c r="O65">
        <v>1.3177721183808843E-2</v>
      </c>
      <c r="P65">
        <v>0</v>
      </c>
      <c r="S65">
        <f t="shared" si="8"/>
        <v>0.62505053048159087</v>
      </c>
      <c r="T65">
        <f t="shared" si="9"/>
        <v>0.35123322429288834</v>
      </c>
      <c r="U65">
        <f t="shared" si="7"/>
        <v>4.392573727936281E-3</v>
      </c>
      <c r="V65">
        <f t="shared" si="10"/>
        <v>9.6618357487922701E-3</v>
      </c>
      <c r="W65">
        <f t="shared" si="11"/>
        <v>9.6618357487922701E-3</v>
      </c>
    </row>
    <row r="66" spans="1:23" x14ac:dyDescent="0.2">
      <c r="A66">
        <f t="shared" si="3"/>
        <v>2008</v>
      </c>
      <c r="B66">
        <v>0.60251152171155553</v>
      </c>
      <c r="C66">
        <v>0.39748847828844447</v>
      </c>
      <c r="D66">
        <v>0</v>
      </c>
      <c r="F66">
        <v>0.625</v>
      </c>
      <c r="G66">
        <v>0.28749999999999998</v>
      </c>
      <c r="H66">
        <v>2.5000000000000001E-2</v>
      </c>
      <c r="I66">
        <v>3.7499999999999999E-2</v>
      </c>
      <c r="J66">
        <v>2.5000000000000001E-2</v>
      </c>
      <c r="M66">
        <v>0.55792546111905861</v>
      </c>
      <c r="N66">
        <v>0.41389788855086168</v>
      </c>
      <c r="O66">
        <v>2.8176650330079621E-2</v>
      </c>
      <c r="P66">
        <v>0</v>
      </c>
      <c r="S66">
        <f t="shared" si="8"/>
        <v>0.59514566094353805</v>
      </c>
      <c r="T66">
        <f t="shared" si="9"/>
        <v>0.36629545561310201</v>
      </c>
      <c r="U66">
        <f t="shared" si="7"/>
        <v>1.772555011002654E-2</v>
      </c>
      <c r="V66">
        <f t="shared" si="10"/>
        <v>1.2499999999999999E-2</v>
      </c>
      <c r="W66">
        <f t="shared" si="11"/>
        <v>8.3333333333333332E-3</v>
      </c>
    </row>
    <row r="67" spans="1:23" x14ac:dyDescent="0.2">
      <c r="A67">
        <f t="shared" si="3"/>
        <v>2009</v>
      </c>
      <c r="B67">
        <v>0.55021290847327875</v>
      </c>
      <c r="C67">
        <v>0.44978709152672119</v>
      </c>
      <c r="D67">
        <v>0</v>
      </c>
      <c r="F67">
        <v>0.59</v>
      </c>
      <c r="G67">
        <v>0.27999999999999997</v>
      </c>
      <c r="H67">
        <v>0.06</v>
      </c>
      <c r="I67">
        <v>0.02</v>
      </c>
      <c r="J67">
        <v>0.05</v>
      </c>
      <c r="M67">
        <v>0.55933394311898865</v>
      </c>
      <c r="N67">
        <v>0.40821404938877964</v>
      </c>
      <c r="O67">
        <v>3.2452007492231594E-2</v>
      </c>
      <c r="P67">
        <v>0</v>
      </c>
      <c r="S67">
        <f t="shared" si="8"/>
        <v>0.56651561719742249</v>
      </c>
      <c r="T67">
        <f t="shared" si="9"/>
        <v>0.37933371363850027</v>
      </c>
      <c r="U67">
        <f t="shared" si="7"/>
        <v>3.0817335830743864E-2</v>
      </c>
      <c r="V67">
        <f t="shared" si="10"/>
        <v>6.6666666666666671E-3</v>
      </c>
      <c r="W67">
        <f t="shared" si="11"/>
        <v>1.6666666666666666E-2</v>
      </c>
    </row>
    <row r="68" spans="1:23" x14ac:dyDescent="0.2">
      <c r="A68">
        <f t="shared" si="3"/>
        <v>2010</v>
      </c>
      <c r="B68">
        <v>0.55586104669232794</v>
      </c>
      <c r="C68">
        <v>0.44413895330767206</v>
      </c>
      <c r="D68">
        <v>0</v>
      </c>
      <c r="F68">
        <v>0.52991452991452992</v>
      </c>
      <c r="G68">
        <v>0.3247863247863248</v>
      </c>
      <c r="H68">
        <v>9.4017094017094016E-2</v>
      </c>
      <c r="I68">
        <v>1.7094017094017092E-2</v>
      </c>
      <c r="J68">
        <v>3.4188034188034185E-2</v>
      </c>
      <c r="M68">
        <v>0.5769008320439275</v>
      </c>
      <c r="N68">
        <v>0.36305905061303201</v>
      </c>
      <c r="O68">
        <v>6.0040117343040454E-2</v>
      </c>
      <c r="P68">
        <v>0</v>
      </c>
      <c r="S68">
        <f t="shared" si="8"/>
        <v>0.55422546955026175</v>
      </c>
      <c r="T68">
        <f t="shared" si="9"/>
        <v>0.37732810956900958</v>
      </c>
      <c r="U68">
        <f t="shared" si="7"/>
        <v>5.1352403786711492E-2</v>
      </c>
      <c r="V68">
        <f t="shared" si="10"/>
        <v>5.6980056980056974E-3</v>
      </c>
      <c r="W68">
        <f t="shared" si="11"/>
        <v>1.1396011396011395E-2</v>
      </c>
    </row>
    <row r="69" spans="1:23" x14ac:dyDescent="0.2">
      <c r="A69">
        <f t="shared" si="3"/>
        <v>2011</v>
      </c>
      <c r="B69">
        <v>0.55586104669232794</v>
      </c>
      <c r="C69">
        <v>0.44413895330767206</v>
      </c>
      <c r="D69">
        <v>0</v>
      </c>
      <c r="F69">
        <v>0.47014925373134325</v>
      </c>
      <c r="G69">
        <v>0.32089552238805968</v>
      </c>
      <c r="H69">
        <v>0.1343283582089552</v>
      </c>
      <c r="I69">
        <v>1.4925373134328358E-2</v>
      </c>
      <c r="J69">
        <v>5.9701492537313432E-2</v>
      </c>
      <c r="M69">
        <v>0.58822570511348982</v>
      </c>
      <c r="N69">
        <v>0.35557834789020354</v>
      </c>
      <c r="O69">
        <v>5.6195946996306714E-2</v>
      </c>
      <c r="P69">
        <v>0</v>
      </c>
      <c r="S69">
        <f t="shared" si="8"/>
        <v>0.53807866851238695</v>
      </c>
      <c r="T69">
        <f t="shared" si="9"/>
        <v>0.37353760786197837</v>
      </c>
      <c r="U69">
        <f t="shared" si="7"/>
        <v>6.3508101735087308E-2</v>
      </c>
      <c r="V69">
        <f t="shared" si="10"/>
        <v>4.9751243781094526E-3</v>
      </c>
      <c r="W69">
        <f t="shared" si="11"/>
        <v>1.9900497512437811E-2</v>
      </c>
    </row>
    <row r="70" spans="1:23" x14ac:dyDescent="0.2">
      <c r="A70">
        <f t="shared" ref="A70:A71" si="12">A69+1</f>
        <v>2012</v>
      </c>
      <c r="B70">
        <v>0.56321310045783779</v>
      </c>
      <c r="C70">
        <v>0.43678689954216227</v>
      </c>
      <c r="D70">
        <v>0</v>
      </c>
      <c r="F70">
        <v>0.4563758389261745</v>
      </c>
      <c r="G70">
        <v>0.3020134228187919</v>
      </c>
      <c r="H70">
        <v>0.16778523489932887</v>
      </c>
      <c r="I70">
        <v>2.0134228187919462E-2</v>
      </c>
      <c r="J70">
        <v>5.3691275167785234E-2</v>
      </c>
      <c r="M70">
        <v>0.57355793950894274</v>
      </c>
      <c r="N70">
        <v>0.36763773889690915</v>
      </c>
      <c r="O70">
        <v>5.8804321594148175E-2</v>
      </c>
      <c r="P70">
        <v>0</v>
      </c>
      <c r="S70">
        <f t="shared" si="8"/>
        <v>0.53104895963098497</v>
      </c>
      <c r="T70">
        <f t="shared" si="9"/>
        <v>0.36881268708595444</v>
      </c>
      <c r="U70">
        <f t="shared" si="7"/>
        <v>7.5529852164492345E-2</v>
      </c>
      <c r="V70">
        <f t="shared" si="10"/>
        <v>6.7114093959731542E-3</v>
      </c>
      <c r="W70">
        <f t="shared" si="11"/>
        <v>1.7897091722595078E-2</v>
      </c>
    </row>
    <row r="71" spans="1:23" x14ac:dyDescent="0.2">
      <c r="A71">
        <f t="shared" si="12"/>
        <v>2013</v>
      </c>
      <c r="B71">
        <v>0.56633417370017169</v>
      </c>
      <c r="C71">
        <v>0.43366582629982825</v>
      </c>
      <c r="D71">
        <v>0</v>
      </c>
      <c r="F71">
        <v>0.46808510638297873</v>
      </c>
      <c r="G71">
        <v>0.29255319148936171</v>
      </c>
      <c r="H71">
        <v>0.18085106382978722</v>
      </c>
      <c r="I71">
        <v>1.5957446808510641E-2</v>
      </c>
      <c r="J71">
        <v>4.2553191489361701E-2</v>
      </c>
      <c r="M71">
        <v>0.56295744322682628</v>
      </c>
      <c r="N71">
        <v>0.36565242707496748</v>
      </c>
      <c r="O71">
        <v>7.139012969820635E-2</v>
      </c>
      <c r="P71">
        <v>0</v>
      </c>
      <c r="S71">
        <f t="shared" si="8"/>
        <v>0.53245890776999227</v>
      </c>
      <c r="T71">
        <f t="shared" si="9"/>
        <v>0.36395714828805242</v>
      </c>
      <c r="U71">
        <f t="shared" si="7"/>
        <v>8.4080397842664523E-2</v>
      </c>
      <c r="V71">
        <f t="shared" si="10"/>
        <v>5.3191489361702135E-3</v>
      </c>
      <c r="W71">
        <f t="shared" si="11"/>
        <v>1.4184397163120567E-2</v>
      </c>
    </row>
    <row r="72" spans="1:23" x14ac:dyDescent="0.2">
      <c r="A72">
        <v>2014</v>
      </c>
      <c r="B72">
        <v>0.59699872459363379</v>
      </c>
      <c r="C72">
        <v>0.40300127540636616</v>
      </c>
      <c r="D72">
        <v>0</v>
      </c>
      <c r="F72">
        <v>0.515625</v>
      </c>
      <c r="G72">
        <v>0.23828125</v>
      </c>
      <c r="H72">
        <v>0.17578125</v>
      </c>
      <c r="I72">
        <v>2.734375E-2</v>
      </c>
      <c r="J72">
        <v>4.296875E-2</v>
      </c>
      <c r="M72">
        <v>0.54306517008348409</v>
      </c>
      <c r="N72">
        <v>0.32198424570908041</v>
      </c>
      <c r="O72">
        <v>0.13495058420743553</v>
      </c>
      <c r="P72">
        <v>0</v>
      </c>
      <c r="S72">
        <f>(M72+F72+B72)/3</f>
        <v>0.55189629822570596</v>
      </c>
      <c r="T72">
        <f>(N72+G72+C72)/3</f>
        <v>0.32108892370514885</v>
      </c>
      <c r="U72">
        <f>(O72+H72+D72)/3</f>
        <v>0.10357727806914518</v>
      </c>
      <c r="V72">
        <f t="shared" si="10"/>
        <v>9.1145833333333339E-3</v>
      </c>
      <c r="W72">
        <f t="shared" si="11"/>
        <v>1.4322916666666666E-2</v>
      </c>
    </row>
    <row r="73" spans="1:23" x14ac:dyDescent="0.2">
      <c r="A73">
        <v>2015</v>
      </c>
      <c r="B73">
        <v>0.59699872459363379</v>
      </c>
      <c r="C73">
        <v>0.40300127540636616</v>
      </c>
      <c r="D73">
        <v>0</v>
      </c>
      <c r="F73">
        <v>0.50877192982456143</v>
      </c>
      <c r="G73">
        <v>0.24210526315789474</v>
      </c>
      <c r="H73">
        <v>0.18596491228070175</v>
      </c>
      <c r="I73">
        <v>2.456140350877193E-2</v>
      </c>
      <c r="J73">
        <v>3.8596491228070177E-2</v>
      </c>
      <c r="M73">
        <v>0.51862258686256868</v>
      </c>
      <c r="N73">
        <v>0.33226548321801475</v>
      </c>
      <c r="O73">
        <v>0.14911192991941641</v>
      </c>
      <c r="P73">
        <v>0</v>
      </c>
      <c r="S73">
        <f t="shared" ref="S73:S76" si="13">(M73+F73+B73)/3</f>
        <v>0.54146441376025456</v>
      </c>
      <c r="T73">
        <f t="shared" ref="T73:T76" si="14">(N73+G73+C73)/3</f>
        <v>0.32579067392742522</v>
      </c>
      <c r="U73">
        <f t="shared" ref="U73:U76" si="15">(O73+H73+D73)/3</f>
        <v>0.11169228073337271</v>
      </c>
      <c r="V73">
        <f t="shared" ref="V73:V76" si="16">(D73+I73+P73)/3</f>
        <v>8.1871345029239772E-3</v>
      </c>
      <c r="W73">
        <f t="shared" ref="W73:W76" si="17">J73/3</f>
        <v>1.2865497076023392E-2</v>
      </c>
    </row>
    <row r="74" spans="1:23" x14ac:dyDescent="0.2">
      <c r="A74">
        <v>2016</v>
      </c>
      <c r="B74">
        <v>0.6102202041941156</v>
      </c>
      <c r="C74">
        <v>0.38977979580588434</v>
      </c>
      <c r="D74">
        <v>0</v>
      </c>
      <c r="F74">
        <v>0.51475409836065578</v>
      </c>
      <c r="G74">
        <v>0.23934426229508196</v>
      </c>
      <c r="H74">
        <v>0.18688524590163935</v>
      </c>
      <c r="I74">
        <v>2.2950819672131147E-2</v>
      </c>
      <c r="J74">
        <v>3.6065573770491806E-2</v>
      </c>
      <c r="M74">
        <v>0.51629838129665262</v>
      </c>
      <c r="N74">
        <v>0.33344273835025995</v>
      </c>
      <c r="O74">
        <v>0.15025888035308746</v>
      </c>
      <c r="P74">
        <v>0</v>
      </c>
      <c r="S74">
        <f t="shared" si="13"/>
        <v>0.54709089461714133</v>
      </c>
      <c r="T74">
        <f t="shared" si="14"/>
        <v>0.32085559881707543</v>
      </c>
      <c r="U74">
        <f t="shared" si="15"/>
        <v>0.11238137541824227</v>
      </c>
      <c r="V74">
        <f t="shared" si="16"/>
        <v>7.6502732240437158E-3</v>
      </c>
      <c r="W74">
        <f t="shared" si="17"/>
        <v>1.2021857923497269E-2</v>
      </c>
    </row>
    <row r="75" spans="1:23" x14ac:dyDescent="0.2">
      <c r="A75">
        <v>2017</v>
      </c>
      <c r="B75">
        <v>0.6102202041941156</v>
      </c>
      <c r="C75">
        <v>0.38977979580588434</v>
      </c>
      <c r="D75">
        <v>0</v>
      </c>
      <c r="F75">
        <v>0.50146627565982405</v>
      </c>
      <c r="G75">
        <v>0.2316715542521994</v>
      </c>
      <c r="H75">
        <v>0.21407624633431085</v>
      </c>
      <c r="I75">
        <v>2.0527859237536656E-2</v>
      </c>
      <c r="J75">
        <v>3.2258064516129031E-2</v>
      </c>
      <c r="M75">
        <v>0.49716928837252972</v>
      </c>
      <c r="N75">
        <v>0.33598992098011832</v>
      </c>
      <c r="O75">
        <v>0.16684079064735199</v>
      </c>
      <c r="P75">
        <v>0</v>
      </c>
      <c r="S75">
        <f t="shared" si="13"/>
        <v>0.53628525607548971</v>
      </c>
      <c r="T75">
        <f t="shared" si="14"/>
        <v>0.31914709034606736</v>
      </c>
      <c r="U75">
        <f t="shared" si="15"/>
        <v>0.12697234566055429</v>
      </c>
      <c r="V75">
        <f t="shared" si="16"/>
        <v>6.8426197458455523E-3</v>
      </c>
      <c r="W75">
        <f t="shared" si="17"/>
        <v>1.075268817204301E-2</v>
      </c>
    </row>
    <row r="76" spans="1:23" x14ac:dyDescent="0.2">
      <c r="A76">
        <v>2018</v>
      </c>
      <c r="B76">
        <v>0.6080418437397842</v>
      </c>
      <c r="C76">
        <v>0.39195815626021574</v>
      </c>
      <c r="D76">
        <v>0</v>
      </c>
      <c r="F76">
        <v>0.46354166666666669</v>
      </c>
      <c r="G76">
        <v>0.22395833333333334</v>
      </c>
      <c r="H76">
        <v>0.265625</v>
      </c>
      <c r="I76">
        <v>1.8229166666666668E-2</v>
      </c>
      <c r="J76">
        <v>2.8645833333333332E-2</v>
      </c>
      <c r="M76">
        <v>0.48070500355932111</v>
      </c>
      <c r="N76">
        <v>0.33914370648769926</v>
      </c>
      <c r="O76">
        <v>0.18015128995297969</v>
      </c>
      <c r="P76">
        <v>0</v>
      </c>
      <c r="S76">
        <f t="shared" si="13"/>
        <v>0.51742950465525739</v>
      </c>
      <c r="T76">
        <f t="shared" si="14"/>
        <v>0.31835339869374946</v>
      </c>
      <c r="U76">
        <f t="shared" si="15"/>
        <v>0.14859209665099324</v>
      </c>
      <c r="V76">
        <f t="shared" si="16"/>
        <v>6.076388888888889E-3</v>
      </c>
      <c r="W76">
        <f t="shared" si="17"/>
        <v>9.5486111111111101E-3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5"/>
  <sheetViews>
    <sheetView workbookViewId="0">
      <selection activeCell="B6" sqref="B6:H35"/>
    </sheetView>
  </sheetViews>
  <sheetFormatPr baseColWidth="10" defaultColWidth="8.83203125" defaultRowHeight="15" x14ac:dyDescent="0.2"/>
  <sheetData>
    <row r="2" spans="1:8" x14ac:dyDescent="0.2">
      <c r="B2" s="1" t="s">
        <v>13</v>
      </c>
    </row>
    <row r="5" spans="1:8" x14ac:dyDescent="0.2">
      <c r="B5" t="s">
        <v>1</v>
      </c>
      <c r="C5" t="s">
        <v>6</v>
      </c>
      <c r="D5" t="s">
        <v>2</v>
      </c>
      <c r="E5" t="s">
        <v>12</v>
      </c>
      <c r="F5" t="s">
        <v>0</v>
      </c>
      <c r="G5" t="s">
        <v>8</v>
      </c>
      <c r="H5" t="s">
        <v>7</v>
      </c>
    </row>
    <row r="6" spans="1:8" x14ac:dyDescent="0.2">
      <c r="A6">
        <v>1916</v>
      </c>
      <c r="B6">
        <v>0.13363457905848364</v>
      </c>
      <c r="C6">
        <v>0.27519537760657803</v>
      </c>
      <c r="D6">
        <v>0.22393421978591799</v>
      </c>
      <c r="E6">
        <v>0</v>
      </c>
      <c r="F6">
        <v>0</v>
      </c>
      <c r="G6">
        <v>0.24445349827771398</v>
      </c>
      <c r="H6">
        <v>0.12278232527130635</v>
      </c>
    </row>
    <row r="7" spans="1:8" x14ac:dyDescent="0.2">
      <c r="A7">
        <f t="shared" ref="A7:A35" si="0">A6+1</f>
        <v>1917</v>
      </c>
      <c r="B7">
        <v>6.2003219912809104E-2</v>
      </c>
      <c r="C7">
        <v>0.22830267180405564</v>
      </c>
      <c r="D7">
        <v>0.19204428284582406</v>
      </c>
      <c r="E7">
        <v>0</v>
      </c>
      <c r="F7">
        <v>0</v>
      </c>
      <c r="G7">
        <v>0.32662578462762976</v>
      </c>
      <c r="H7">
        <v>0.19102404080968144</v>
      </c>
    </row>
    <row r="8" spans="1:8" x14ac:dyDescent="0.2">
      <c r="A8">
        <f t="shared" si="0"/>
        <v>1918</v>
      </c>
      <c r="B8">
        <v>1.7747908859962483E-2</v>
      </c>
      <c r="C8">
        <v>0.24937364179744034</v>
      </c>
      <c r="D8">
        <v>0.33265851344319924</v>
      </c>
      <c r="E8">
        <v>0</v>
      </c>
      <c r="F8">
        <v>6.8770414030423735E-2</v>
      </c>
      <c r="G8">
        <v>0.22371153854562467</v>
      </c>
      <c r="H8">
        <v>0.1077379833233495</v>
      </c>
    </row>
    <row r="9" spans="1:8" x14ac:dyDescent="0.2">
      <c r="A9">
        <f t="shared" si="0"/>
        <v>1919</v>
      </c>
      <c r="B9">
        <v>0</v>
      </c>
      <c r="C9">
        <v>0</v>
      </c>
      <c r="D9">
        <v>0.87788228340591201</v>
      </c>
      <c r="E9">
        <v>0</v>
      </c>
      <c r="F9">
        <v>0.12211771659408804</v>
      </c>
      <c r="G9">
        <v>0</v>
      </c>
      <c r="H9">
        <v>0</v>
      </c>
    </row>
    <row r="10" spans="1:8" x14ac:dyDescent="0.2">
      <c r="A10">
        <f t="shared" si="0"/>
        <v>1920</v>
      </c>
      <c r="B10">
        <v>0</v>
      </c>
      <c r="C10">
        <v>0</v>
      </c>
      <c r="D10">
        <v>0.81326979526900356</v>
      </c>
      <c r="E10">
        <v>0</v>
      </c>
      <c r="F10">
        <v>0.18673020473099647</v>
      </c>
      <c r="G10">
        <v>0</v>
      </c>
      <c r="H10">
        <v>0</v>
      </c>
    </row>
    <row r="11" spans="1:8" x14ac:dyDescent="0.2">
      <c r="A11">
        <f t="shared" si="0"/>
        <v>1921</v>
      </c>
      <c r="B11">
        <v>0</v>
      </c>
      <c r="C11">
        <v>3.8203971318605333E-2</v>
      </c>
      <c r="D11">
        <v>0.77551220159067447</v>
      </c>
      <c r="E11">
        <v>0</v>
      </c>
      <c r="F11">
        <v>0.18628382709072022</v>
      </c>
      <c r="G11">
        <v>0</v>
      </c>
      <c r="H11">
        <v>0</v>
      </c>
    </row>
    <row r="12" spans="1:8" x14ac:dyDescent="0.2">
      <c r="A12">
        <f t="shared" si="0"/>
        <v>1922</v>
      </c>
      <c r="B12">
        <v>0</v>
      </c>
      <c r="C12">
        <v>9.1081536793929899E-2</v>
      </c>
      <c r="D12">
        <v>0.6887420209562809</v>
      </c>
      <c r="E12">
        <v>0</v>
      </c>
      <c r="F12">
        <v>0.22017644224978924</v>
      </c>
      <c r="G12">
        <v>0</v>
      </c>
      <c r="H12">
        <v>0</v>
      </c>
    </row>
    <row r="13" spans="1:8" x14ac:dyDescent="0.2">
      <c r="A13">
        <f t="shared" si="0"/>
        <v>1923</v>
      </c>
      <c r="B13">
        <v>0</v>
      </c>
      <c r="C13">
        <v>0.1255108687941249</v>
      </c>
      <c r="D13">
        <v>0.63272691310880669</v>
      </c>
      <c r="E13">
        <v>0</v>
      </c>
      <c r="F13">
        <v>0.2022695819409451</v>
      </c>
      <c r="G13">
        <v>0</v>
      </c>
      <c r="H13">
        <v>3.9492636156123376E-2</v>
      </c>
    </row>
    <row r="14" spans="1:8" x14ac:dyDescent="0.2">
      <c r="A14">
        <f t="shared" si="0"/>
        <v>1924</v>
      </c>
      <c r="B14">
        <v>0</v>
      </c>
      <c r="C14">
        <v>0.17374581246254081</v>
      </c>
      <c r="D14">
        <v>0.52964883349592384</v>
      </c>
      <c r="E14">
        <v>0</v>
      </c>
      <c r="F14">
        <v>0.21132345816432535</v>
      </c>
      <c r="G14">
        <v>0</v>
      </c>
      <c r="H14">
        <v>8.5281895877210037E-2</v>
      </c>
    </row>
    <row r="15" spans="1:8" x14ac:dyDescent="0.2">
      <c r="A15">
        <f t="shared" si="0"/>
        <v>1925</v>
      </c>
      <c r="B15">
        <v>0</v>
      </c>
      <c r="C15">
        <v>0.24389993526485765</v>
      </c>
      <c r="D15">
        <v>0.29131415697711555</v>
      </c>
      <c r="E15">
        <v>0</v>
      </c>
      <c r="F15">
        <v>0.29665047482705281</v>
      </c>
      <c r="G15">
        <v>0</v>
      </c>
      <c r="H15">
        <v>0.16813543293097405</v>
      </c>
    </row>
    <row r="16" spans="1:8" x14ac:dyDescent="0.2">
      <c r="A16">
        <f t="shared" si="0"/>
        <v>1926</v>
      </c>
      <c r="B16">
        <v>0</v>
      </c>
      <c r="C16">
        <v>0</v>
      </c>
      <c r="D16">
        <v>0.30035674922026778</v>
      </c>
      <c r="E16">
        <v>2.3330681767391597E-2</v>
      </c>
      <c r="F16">
        <v>0.38108191634577926</v>
      </c>
      <c r="G16">
        <v>0</v>
      </c>
      <c r="H16">
        <v>0.29523065266656129</v>
      </c>
    </row>
    <row r="17" spans="1:8" x14ac:dyDescent="0.2">
      <c r="A17">
        <f t="shared" si="0"/>
        <v>1927</v>
      </c>
      <c r="B17">
        <v>0</v>
      </c>
      <c r="C17">
        <v>0</v>
      </c>
      <c r="D17">
        <v>0.32756712308375252</v>
      </c>
      <c r="E17">
        <v>8.6966910295458999E-2</v>
      </c>
      <c r="F17">
        <v>0.30273209677095897</v>
      </c>
      <c r="G17">
        <v>0</v>
      </c>
      <c r="H17">
        <v>0.28273386984982962</v>
      </c>
    </row>
    <row r="18" spans="1:8" x14ac:dyDescent="0.2">
      <c r="A18">
        <f t="shared" si="0"/>
        <v>1928</v>
      </c>
      <c r="B18">
        <v>0</v>
      </c>
      <c r="C18">
        <v>4.1017913946090744E-2</v>
      </c>
      <c r="D18">
        <v>0.32809680599735846</v>
      </c>
      <c r="E18">
        <v>7.8154937961567791E-2</v>
      </c>
      <c r="F18">
        <v>0.27596406049444722</v>
      </c>
      <c r="G18">
        <v>0</v>
      </c>
      <c r="H18">
        <v>0.27676628160053574</v>
      </c>
    </row>
    <row r="19" spans="1:8" x14ac:dyDescent="0.2">
      <c r="A19">
        <f t="shared" si="0"/>
        <v>1929</v>
      </c>
      <c r="B19">
        <v>4.6854182559194577E-3</v>
      </c>
      <c r="C19">
        <v>7.4966692094711324E-2</v>
      </c>
      <c r="D19">
        <v>0.32597761623768351</v>
      </c>
      <c r="E19">
        <v>7.1420223582634418E-2</v>
      </c>
      <c r="F19">
        <v>0.27003308479013366</v>
      </c>
      <c r="G19">
        <v>0</v>
      </c>
      <c r="H19">
        <v>0.25291696503891764</v>
      </c>
    </row>
    <row r="20" spans="1:8" x14ac:dyDescent="0.2">
      <c r="A20">
        <f t="shared" si="0"/>
        <v>1930</v>
      </c>
      <c r="B20">
        <v>0.13811249507856402</v>
      </c>
      <c r="C20">
        <v>9.4706324492644683E-2</v>
      </c>
      <c r="D20">
        <v>0.29527184222771036</v>
      </c>
      <c r="E20">
        <v>6.0150685421811803E-2</v>
      </c>
      <c r="F20">
        <v>0.24845198468091198</v>
      </c>
      <c r="G20">
        <v>0</v>
      </c>
      <c r="H20">
        <v>0.16330666809835714</v>
      </c>
    </row>
    <row r="21" spans="1:8" x14ac:dyDescent="0.2">
      <c r="A21">
        <f t="shared" si="0"/>
        <v>1931</v>
      </c>
      <c r="B21">
        <v>0.30904170138104842</v>
      </c>
      <c r="C21">
        <v>0.13735215566577641</v>
      </c>
      <c r="D21">
        <v>0.21969596690259469</v>
      </c>
      <c r="E21">
        <v>5.0770594388079536E-2</v>
      </c>
      <c r="F21">
        <v>0.18016439693008068</v>
      </c>
      <c r="G21">
        <v>0</v>
      </c>
      <c r="H21">
        <v>0.10297518473242025</v>
      </c>
    </row>
    <row r="22" spans="1:8" x14ac:dyDescent="0.2">
      <c r="A22">
        <f t="shared" si="0"/>
        <v>1932</v>
      </c>
      <c r="B22">
        <v>0.44849385221882004</v>
      </c>
      <c r="C22">
        <v>0.10505185098918816</v>
      </c>
      <c r="D22">
        <v>0.18303970137944126</v>
      </c>
      <c r="E22">
        <v>3.7921589416393731E-2</v>
      </c>
      <c r="F22">
        <v>0.16548606379414782</v>
      </c>
      <c r="G22">
        <v>0</v>
      </c>
      <c r="H22">
        <v>6.0006942202009E-2</v>
      </c>
    </row>
    <row r="23" spans="1:8" x14ac:dyDescent="0.2">
      <c r="A23">
        <f t="shared" si="0"/>
        <v>1933</v>
      </c>
      <c r="B23">
        <v>0.62114780512572676</v>
      </c>
      <c r="C23">
        <v>8.4129265283801144E-2</v>
      </c>
      <c r="D23">
        <v>0.13808371739923711</v>
      </c>
      <c r="E23">
        <v>1.0783846633215187E-2</v>
      </c>
      <c r="F23">
        <v>0.10704114845080646</v>
      </c>
      <c r="G23">
        <v>0</v>
      </c>
      <c r="H23">
        <v>3.8814217107213327E-2</v>
      </c>
    </row>
    <row r="24" spans="1:8" x14ac:dyDescent="0.2">
      <c r="A24">
        <f t="shared" si="0"/>
        <v>1934</v>
      </c>
      <c r="B24">
        <v>0.61031108695067182</v>
      </c>
      <c r="C24">
        <v>0.10244955491940809</v>
      </c>
      <c r="D24">
        <v>0.12014088168954261</v>
      </c>
      <c r="E24">
        <v>1.2803871245766841E-2</v>
      </c>
      <c r="F24">
        <v>0.12322985579818599</v>
      </c>
      <c r="G24">
        <v>3.4149851639802696E-4</v>
      </c>
      <c r="H24">
        <v>3.0723250880026576E-2</v>
      </c>
    </row>
    <row r="25" spans="1:8" x14ac:dyDescent="0.2">
      <c r="A25">
        <f t="shared" si="0"/>
        <v>1935</v>
      </c>
      <c r="B25">
        <v>0.49549284218019862</v>
      </c>
      <c r="C25">
        <v>2.0377307314071214E-2</v>
      </c>
      <c r="D25">
        <v>0.20294530691551468</v>
      </c>
      <c r="E25">
        <v>1.0914434330563993E-2</v>
      </c>
      <c r="F25">
        <v>3.8414557795347401E-2</v>
      </c>
      <c r="G25">
        <v>0.20726632582312435</v>
      </c>
      <c r="H25">
        <v>2.4589225641179734E-2</v>
      </c>
    </row>
    <row r="26" spans="1:8" x14ac:dyDescent="0.2">
      <c r="A26">
        <f t="shared" si="0"/>
        <v>1936</v>
      </c>
      <c r="B26">
        <v>0.41206887287297389</v>
      </c>
      <c r="C26">
        <v>8.2846700245150211E-3</v>
      </c>
      <c r="D26">
        <v>0.25951587956044592</v>
      </c>
      <c r="E26">
        <v>8.2832610670278591E-3</v>
      </c>
      <c r="F26">
        <v>4.4053404098611623E-2</v>
      </c>
      <c r="G26">
        <v>0.19696802983284464</v>
      </c>
      <c r="H26">
        <v>7.0825882543580965E-2</v>
      </c>
    </row>
    <row r="27" spans="1:8" x14ac:dyDescent="0.2">
      <c r="A27">
        <f t="shared" si="0"/>
        <v>1937</v>
      </c>
      <c r="B27">
        <v>0.30638979482197137</v>
      </c>
      <c r="C27">
        <v>1.3282371550874099E-2</v>
      </c>
      <c r="D27">
        <v>0.24286019642119511</v>
      </c>
      <c r="E27">
        <v>1.219748332646196E-2</v>
      </c>
      <c r="F27">
        <v>3.1835606272441308E-2</v>
      </c>
      <c r="G27">
        <v>0.27017080100835006</v>
      </c>
      <c r="H27">
        <v>0.1232637465987062</v>
      </c>
    </row>
    <row r="28" spans="1:8" x14ac:dyDescent="0.2">
      <c r="A28">
        <f t="shared" si="0"/>
        <v>1938</v>
      </c>
      <c r="B28">
        <v>0.20816626124094817</v>
      </c>
      <c r="C28">
        <v>9.9011086754347936E-3</v>
      </c>
      <c r="D28">
        <v>0.32152923418068152</v>
      </c>
      <c r="E28">
        <v>4.6339503235651912E-2</v>
      </c>
      <c r="F28">
        <v>2.1603256426047539E-2</v>
      </c>
      <c r="G28">
        <v>0.26189192475802281</v>
      </c>
      <c r="H28">
        <v>0.13056871148321325</v>
      </c>
    </row>
    <row r="29" spans="1:8" x14ac:dyDescent="0.2">
      <c r="A29">
        <f t="shared" si="0"/>
        <v>1939</v>
      </c>
      <c r="B29">
        <v>0.24145332351962204</v>
      </c>
      <c r="C29">
        <v>4.2076830168692486E-2</v>
      </c>
      <c r="D29">
        <v>0.20264253531010248</v>
      </c>
      <c r="E29">
        <v>4.9435197408321738E-2</v>
      </c>
      <c r="F29">
        <v>7.2564231934968901E-2</v>
      </c>
      <c r="G29">
        <v>0.30464215244505705</v>
      </c>
      <c r="H29">
        <v>8.7185729213235322E-2</v>
      </c>
    </row>
    <row r="30" spans="1:8" x14ac:dyDescent="0.2">
      <c r="A30">
        <f t="shared" si="0"/>
        <v>1940</v>
      </c>
      <c r="B30">
        <v>0.20641314392418536</v>
      </c>
      <c r="C30">
        <v>3.1360725006213792E-2</v>
      </c>
      <c r="D30">
        <v>0.20954820947173203</v>
      </c>
      <c r="E30">
        <v>5.412984596167205E-2</v>
      </c>
      <c r="F30">
        <v>7.8720787207872081E-2</v>
      </c>
      <c r="G30">
        <v>0.34902127985010423</v>
      </c>
      <c r="H30">
        <v>7.0806008578220503E-2</v>
      </c>
    </row>
    <row r="31" spans="1:8" x14ac:dyDescent="0.2">
      <c r="A31">
        <f t="shared" si="0"/>
        <v>1941</v>
      </c>
      <c r="B31">
        <v>0.206509776031189</v>
      </c>
      <c r="C31">
        <v>0</v>
      </c>
      <c r="D31">
        <v>0.22971521192281782</v>
      </c>
      <c r="E31">
        <v>6.2415360287855909E-2</v>
      </c>
      <c r="F31">
        <v>0.16686011511000851</v>
      </c>
      <c r="G31">
        <v>0.28992394558562012</v>
      </c>
      <c r="H31">
        <v>4.4575591062508593E-2</v>
      </c>
    </row>
    <row r="32" spans="1:8" x14ac:dyDescent="0.2">
      <c r="A32">
        <f t="shared" si="0"/>
        <v>1942</v>
      </c>
      <c r="B32">
        <v>9.6192655390774734E-2</v>
      </c>
      <c r="C32">
        <v>0</v>
      </c>
      <c r="D32">
        <v>0.14652505430581766</v>
      </c>
      <c r="E32">
        <v>7.2457809400601009E-2</v>
      </c>
      <c r="F32">
        <v>0.42885773395366089</v>
      </c>
      <c r="G32">
        <v>0.22336586721526536</v>
      </c>
      <c r="H32">
        <v>3.2600879733880345E-2</v>
      </c>
    </row>
    <row r="33" spans="1:8" x14ac:dyDescent="0.2">
      <c r="A33">
        <f t="shared" si="0"/>
        <v>1943</v>
      </c>
      <c r="B33">
        <v>7.3816278438879696E-2</v>
      </c>
      <c r="C33">
        <v>0</v>
      </c>
      <c r="D33">
        <v>8.7161627553012544E-2</v>
      </c>
      <c r="E33">
        <v>2.827599451619035E-2</v>
      </c>
      <c r="F33">
        <v>0.72256787244628051</v>
      </c>
      <c r="G33">
        <v>8.3024013078890055E-2</v>
      </c>
      <c r="H33">
        <v>5.15421396674688E-3</v>
      </c>
    </row>
    <row r="34" spans="1:8" x14ac:dyDescent="0.2">
      <c r="A34">
        <f t="shared" si="0"/>
        <v>1944</v>
      </c>
      <c r="B34">
        <v>4.6022273467780955E-2</v>
      </c>
      <c r="C34">
        <v>0</v>
      </c>
      <c r="D34">
        <v>0.11154985236441735</v>
      </c>
      <c r="E34">
        <v>1.8904120931340959E-3</v>
      </c>
      <c r="F34">
        <v>0.81092599761782835</v>
      </c>
      <c r="G34">
        <v>2.9611464456839202E-2</v>
      </c>
      <c r="H34">
        <v>0</v>
      </c>
    </row>
    <row r="35" spans="1:8" x14ac:dyDescent="0.2">
      <c r="A35">
        <f t="shared" si="0"/>
        <v>1945</v>
      </c>
      <c r="B35">
        <v>5.8663415935025776E-2</v>
      </c>
      <c r="C35">
        <v>0</v>
      </c>
      <c r="D35">
        <v>0.15711881689503671</v>
      </c>
      <c r="E35">
        <v>2.8738677616755399E-3</v>
      </c>
      <c r="F35">
        <v>0.76060416660601837</v>
      </c>
      <c r="G35">
        <v>2.0739732802243619E-2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airpower 1916-2013</vt:lpstr>
      <vt:lpstr>airpower post 1945</vt:lpstr>
      <vt:lpstr>airpower pre 1945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Microsoft Office User</cp:lastModifiedBy>
  <dcterms:created xsi:type="dcterms:W3CDTF">2014-06-26T23:15:58Z</dcterms:created>
  <dcterms:modified xsi:type="dcterms:W3CDTF">2019-05-01T23:00:34Z</dcterms:modified>
</cp:coreProperties>
</file>