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dilpet\Documents\UiPath\PPP\data\"/>
    </mc:Choice>
  </mc:AlternateContent>
  <xr:revisionPtr revIDLastSave="0" documentId="13_ncr:1_{6EB4823A-8935-4BB2-A48E-AD49E9FDE3B5}" xr6:coauthVersionLast="44" xr6:coauthVersionMax="44" xr10:uidLastSave="{00000000-0000-0000-0000-000000000000}"/>
  <bookViews>
    <workbookView xWindow="28935" yWindow="45" windowWidth="28665" windowHeight="15585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T2" i="1"/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<sst xmlns="http://schemas.openxmlformats.org/spreadsheetml/2006/main" count="1077" uniqueCount="644">
  <si>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</si>
  <si>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</si>
  <si>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</si>
  <si>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</si>
  <si>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</si>
  <si>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</si>
  <si>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</si>
  <si>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</si>
  <si>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</si>
  <si>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</si>
  <si>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</si>
  <si>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</si>
  <si>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</si>
  <si>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</si>
  <si>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</si>
  <si>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</si>
  <si>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</si>
  <si>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</si>
  <si>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</si>
  <si>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</si>
  <si>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</si>
  <si>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</si>
  <si>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</si>
  <si>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</si>
  <si>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</si>
  <si>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</si>
  <si>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</si>
  <si>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</si>
  <si>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</si>
  <si>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</si>
  <si>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</si>
  <si>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</si>
  <si>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</si>
  <si>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</si>
  <si>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</si>
  <si>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</si>
  <si>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</si>
  <si>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</si>
  <si>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</si>
  <si>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</si>
  <si>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</si>
  <si>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</si>
  <si>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</si>
  <si>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</si>
  <si>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</si>
  <si>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</si>
  <si>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</si>
  <si>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</si>
  <si>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</si>
  <si>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</si>
  <si>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</si>
  <si>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</si>
  <si>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</si>
  <si>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</si>
  <si>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</si>
  <si>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</si>
  <si>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</si>
  <si>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</si>
  <si>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</si>
  <si>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</si>
  <si>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</si>
  <si>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</si>
  <si>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</si>
  <si>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</si>
  <si>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</si>
  <si>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</si>
  <si>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</si>
  <si>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</si>
  <si>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</si>
  <si>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</si>
  <si>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</si>
  <si>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</si>
  <si>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</si>
  <si>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</si>
  <si>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</si>
  <si>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</si>
  <si>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</si>
  <si>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</si>
  <si>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</si>
  <si>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</si>
  <si>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</si>
  <si>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</si>
  <si>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</si>
  <si>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</si>
  <si>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</si>
  <si>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</si>
  <si>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</si>
  <si>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</si>
  <si>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</si>
  <si>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</si>
  <si>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</si>
  <si>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</si>
  <si>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</si>
  <si>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</si>
  <si>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</si>
  <si>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</si>
  <si>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</si>
  <si>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</si>
  <si>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</si>
  <si>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</si>
  <si>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</si>
  <si>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</si>
  <si>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</si>
  <si>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</si>
  <si>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</si>
  <si>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</si>
  <si>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</si>
  <si>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</si>
  <si>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</si>
  <si>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</si>
  <si>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</si>
  <si>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</si>
  <si>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</si>
  <si>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</si>
  <si>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</si>
  <si>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</si>
  <si>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</si>
  <si>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</si>
  <si>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</si>
  <si>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</si>
  <si>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</si>
  <si>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</si>
  <si>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</si>
  <si>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</si>
  <si>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</si>
  <si>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</si>
  <si>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</si>
  <si>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</si>
  <si>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</si>
  <si>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</si>
  <si>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</si>
  <si>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</si>
  <si>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</si>
  <si>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</si>
  <si>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</si>
  <si>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</si>
  <si>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</si>
  <si>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</si>
  <si>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</si>
  <si>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</si>
  <si>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</si>
  <si>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</si>
  <si>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</si>
  <si>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</si>
  <si>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</si>
  <si>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</si>
  <si>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</si>
  <si>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</si>
  <si>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</si>
  <si>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</si>
  <si>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</si>
  <si>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</si>
  <si>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</si>
  <si>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</si>
  <si>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</si>
  <si>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</si>
  <si>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</si>
  <si>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</si>
  <si>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</si>
  <si>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</si>
  <si>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</si>
  <si>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</si>
  <si>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</si>
  <si>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</si>
  <si>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</si>
  <si>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</si>
  <si>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</si>
  <si>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</si>
  <si>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</si>
  <si>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</si>
  <si>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</si>
  <si>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</si>
  <si>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</si>
  <si>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</si>
  <si>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</si>
  <si>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</si>
  <si>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</si>
  <si>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</si>
  <si>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</si>
  <si>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</si>
  <si>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</si>
  <si>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</si>
  <si>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</si>
  <si>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</si>
  <si>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</si>
  <si>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</si>
  <si>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</si>
  <si>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</si>
  <si>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</si>
  <si>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</si>
  <si>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</si>
  <si>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</si>
  <si>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</si>
  <si>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</si>
  <si>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</si>
  <si>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</si>
  <si>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</si>
  <si>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</si>
  <si>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</si>
  <si>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</si>
  <si>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</si>
  <si>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</si>
  <si>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</si>
  <si>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</si>
  <si>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</si>
  <si>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</si>
  <si>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</si>
  <si>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</si>
  <si>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</si>
  <si>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</si>
  <si>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</si>
  <si>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</si>
  <si>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</si>
  <si>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</si>
  <si>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</si>
  <si>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</si>
  <si>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</si>
  <si>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</si>
  <si>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</si>
  <si>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</si>
  <si>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</si>
  <si>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</si>
  <si>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</si>
  <si>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</si>
  <si>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</si>
  <si>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</si>
  <si>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</si>
  <si>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</si>
  <si>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</si>
  <si>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</si>
  <si>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</si>
  <si>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</si>
  <si>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</si>
  <si>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</si>
  <si>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</si>
  <si>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</si>
  <si>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</si>
  <si>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</si>
  <si>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</si>
  <si>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</si>
  <si>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</si>
  <si>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</si>
  <si>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</si>
  <si>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</si>
  <si>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</si>
  <si>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</si>
  <si>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</si>
  <si>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</si>
  <si>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</si>
  <si>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</si>
  <si>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</si>
  <si>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</si>
  <si>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</si>
  <si>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</si>
  <si>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</si>
  <si>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</si>
  <si>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</si>
  <si>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</si>
  <si>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</si>
  <si>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</si>
  <si>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</si>
  <si>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</si>
  <si>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</si>
  <si>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</si>
  <si>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</si>
  <si>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</si>
  <si>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</si>
  <si>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</si>
  <si>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</si>
  <si>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</si>
  <si>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</si>
  <si>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</si>
  <si>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</si>
  <si>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</si>
  <si>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</si>
  <si>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</si>
  <si>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</si>
  <si>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</si>
  <si>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</si>
  <si>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</si>
  <si>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</si>
  <si>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</si>
  <si>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</si>
  <si>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</si>
  <si>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</si>
  <si>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</si>
  <si>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</si>
  <si>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</si>
  <si>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</si>
  <si>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</si>
  <si>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</si>
  <si>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</si>
  <si>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</si>
  <si>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</si>
  <si>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</si>
  <si>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</si>
  <si>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</si>
  <si>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</si>
  <si>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</si>
  <si>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</si>
  <si>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</si>
  <si>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</si>
  <si>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</si>
  <si>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</si>
  <si>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</si>
  <si>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</si>
  <si>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</si>
  <si>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</si>
  <si>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</si>
  <si>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</si>
  <si>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</si>
  <si>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</si>
  <si>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</si>
  <si>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</si>
  <si>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</si>
  <si>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</si>
  <si>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</si>
  <si>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</si>
  <si>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</si>
  <si>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</si>
  <si>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</si>
  <si>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</si>
  <si>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</si>
  <si>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</si>
  <si>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</si>
  <si>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</si>
  <si>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</si>
  <si>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</si>
  <si>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</si>
  <si>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</si>
  <si>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</si>
  <si>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</si>
  <si>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</si>
  <si>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</si>
  <si>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</si>
  <si>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</si>
  <si>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</si>
  <si>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</si>
  <si>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</si>
  <si>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</si>
  <si>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</si>
  <si>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</si>
  <si>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</si>
  <si>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</si>
  <si>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</si>
  <si>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</si>
  <si>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</si>
  <si>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</si>
  <si>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</si>
  <si>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</si>
  <si>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</si>
  <si>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</si>
  <si>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</si>
  <si>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</si>
  <si>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</si>
  <si>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</si>
  <si>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</si>
  <si>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</si>
  <si>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</si>
  <si>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</si>
  <si>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</si>
  <si>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</si>
  <si>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</si>
  <si>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</si>
  <si>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</si>
  <si>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</si>
  <si>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</si>
  <si>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</si>
  <si>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</si>
  <si>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</si>
  <si>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</si>
  <si>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</si>
  <si>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</si>
  <si>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</si>
  <si>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</si>
  <si>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</si>
  <si>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</si>
  <si>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</si>
  <si>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</si>
  <si>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</si>
  <si>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</si>
  <si>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</si>
  <si>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</si>
  <si>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</si>
  <si>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</si>
  <si>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</si>
  <si>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</si>
  <si>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</si>
  <si>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</si>
  <si>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</si>
  <si>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</si>
  <si>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</si>
  <si>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</si>
  <si>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</si>
  <si>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</si>
  <si>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</si>
  <si>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</si>
  <si>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</si>
  <si>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</si>
  <si>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</si>
  <si>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</si>
  <si>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</si>
  <si>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</si>
  <si>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</si>
  <si>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</si>
  <si>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</si>
  <si>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</si>
  <si>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</si>
  <si>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</si>
  <si>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</si>
  <si>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</si>
  <si>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</si>
  <si>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</si>
  <si>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</si>
  <si>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</si>
  <si>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</si>
  <si>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</si>
  <si>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</si>
  <si>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</si>
  <si>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</si>
  <si>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</si>
  <si>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</si>
  <si>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</si>
  <si>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</si>
  <si>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</si>
  <si>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</si>
  <si>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</si>
  <si>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</si>
  <si>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</si>
  <si>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</si>
  <si>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</si>
  <si>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</si>
  <si>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</si>
  <si>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</si>
  <si>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</si>
  <si>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</si>
  <si>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</si>
  <si>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</si>
  <si>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</si>
  <si>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</si>
  <si>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</si>
  <si>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</si>
  <si>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</si>
  <si>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</si>
  <si>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</si>
  <si>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</si>
  <si>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</si>
  <si>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</si>
  <si>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</si>
  <si>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</si>
  <si>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</si>
  <si>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</si>
  <si>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</si>
  <si>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</si>
  <si>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</si>
  <si>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</si>
  <si>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</si>
  <si>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</si>
  <si>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</si>
  <si>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</si>
  <si>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</si>
  <si>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</si>
  <si>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</si>
  <si>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</si>
  <si>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</si>
  <si>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</si>
  <si>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</si>
  <si>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</si>
  <si>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</si>
  <si>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</si>
  <si>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</si>
  <si>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</si>
  <si>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</si>
  <si>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</si>
  <si>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</si>
  <si>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</si>
  <si>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</si>
  <si>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</si>
  <si>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</si>
  <si>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</si>
  <si>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</si>
  <si>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</si>
  <si>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</si>
  <si>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</si>
  <si>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</si>
  <si>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</si>
  <si>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</si>
  <si>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</si>
  <si>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</si>
  <si>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</si>
  <si>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</si>
  <si>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</si>
  <si>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</si>
  <si>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</si>
  <si>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</si>
  <si>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</si>
  <si>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</si>
  <si>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</si>
  <si>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</si>
  <si>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</si>
  <si>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</si>
  <si>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</si>
  <si>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</si>
  <si>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</si>
  <si>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</si>
  <si>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</si>
  <si>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</si>
  <si>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</si>
  <si>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</si>
  <si>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</si>
  <si>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</si>
  <si>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</si>
  <si>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</si>
  <si>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</si>
  <si>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</si>
  <si>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</si>
  <si>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</si>
  <si>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</si>
  <si>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</si>
  <si>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</si>
  <si>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</si>
  <si>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</si>
  <si>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</si>
  <si>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</si>
  <si>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</si>
  <si>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</si>
  <si>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</si>
  <si>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</si>
  <si>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</si>
  <si>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</si>
  <si>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</si>
  <si>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</si>
  <si>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</si>
  <si>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</si>
  <si>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</si>
  <si>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</si>
  <si>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</si>
  <si>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</si>
  <si>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</si>
  <si>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</si>
  <si>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</si>
  <si>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</si>
  <si>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</si>
  <si>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</si>
  <si>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</si>
  <si>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</si>
  <si>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</si>
  <si>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</si>
  <si>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</si>
  <si>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</si>
  <si>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</si>
  <si>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</si>
  <si>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</si>
  <si>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</si>
  <si>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</si>
  <si>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</si>
  <si>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</si>
  <si>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</si>
  <si>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</si>
  <si>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</si>
  <si>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</si>
  <si>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</si>
  <si>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</si>
  <si>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</si>
  <si>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</si>
  <si>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</si>
  <si>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</si>
  <si>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</si>
  <si>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</si>
  <si>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</si>
  <si>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</si>
  <si>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</si>
  <si>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</si>
  <si>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</si>
  <si>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</si>
  <si>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</si>
  <si>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</si>
  <si>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</si>
  <si>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</si>
  <si>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</si>
  <si>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</si>
  <si>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</si>
  <si>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</si>
  <si>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</si>
  <si>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</si>
  <si>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</si>
  <si>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</si>
  <si>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</si>
  <si>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</si>
  <si>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</si>
  <si>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</si>
  <si>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</si>
  <si>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</si>
  <si>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</si>
  <si>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</si>
  <si>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</si>
  <si>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</si>
  <si>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stav procesu 1</t>
  </si>
  <si>
    <t>stav procesu2</t>
  </si>
  <si>
    <t>stav procesu3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</si>
  <si>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</si>
  <si>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</si>
  <si>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</si>
  <si>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</si>
  <si>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</si>
  <si>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</si>
  <si>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</si>
  <si>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Výsledek zpracování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</si>
  <si>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</si>
  <si>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</si>
  <si>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</si>
  <si>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</si>
  <si>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</si>
  <si>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</si>
  <si>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</si>
  <si>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</si>
  <si>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</si>
  <si>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</si>
  <si>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</si>
  <si>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</si>
  <si>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</si>
  <si>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</si>
  <si>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</si>
  <si>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</si>
  <si>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</si>
  <si>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</si>
  <si>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</si>
  <si>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</si>
  <si>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</si>
  <si>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</si>
  <si>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</si>
  <si>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</si>
  <si>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</si>
  <si>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</si>
  <si>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</si>
  <si>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</si>
  <si>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</si>
  <si>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</si>
  <si>
    <t>Petr Hladil</t>
  </si>
  <si>
    <t>Jana Žižky 238</t>
  </si>
  <si>
    <t>Mail tělo</t>
  </si>
  <si>
    <t>PoznámkaPP</t>
  </si>
  <si>
    <t>Sazba</t>
  </si>
  <si>
    <t>KPJM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</si>
</sst>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  <xf numFmtId="0" fontId="0" fillId="4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definedNames>
      <definedName name="ConcatenateI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L168"/>
  <sheetViews>
    <sheetView tabSelected="1" workbookViewId="0">
      <selection activeCell="B4" sqref="B4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35.4257812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0" width="10.140625" customWidth="1"/>
    <col min="21" max="21" width="14.5703125" customWidth="1"/>
    <col min="22" max="22" width="7.28515625" customWidth="1"/>
    <col min="23" max="25" width="11" customWidth="1"/>
    <col min="26" max="26" width="15" bestFit="1" customWidth="1"/>
    <col min="27" max="35" width="11" customWidth="1"/>
  </cols>
  <sheetData>
    <row r="1" spans="1:38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8" t="s">
        <v>640</v>
      </c>
      <c r="U1" s="18" t="s">
        <v>641</v>
      </c>
      <c r="V1" s="18" t="s">
        <v>643</v>
      </c>
      <c r="W1" s="18" t="s">
        <v>600</v>
      </c>
      <c r="X1" s="21" t="s">
        <v>601</v>
      </c>
      <c r="Y1" s="21" t="s">
        <v>602</v>
      </c>
      <c r="Z1" s="21" t="s">
        <v>603</v>
      </c>
      <c r="AA1" s="21" t="s">
        <v>604</v>
      </c>
      <c r="AB1" s="21" t="s">
        <v>605</v>
      </c>
      <c r="AC1" s="21" t="s">
        <v>606</v>
      </c>
      <c r="AD1" s="23" t="s">
        <v>608</v>
      </c>
      <c r="AE1" s="23" t="s">
        <v>609</v>
      </c>
      <c r="AF1" s="23" t="s">
        <v>610</v>
      </c>
      <c r="AG1" s="23" t="s">
        <v>642</v>
      </c>
      <c r="AH1" s="17" t="s">
        <v>597</v>
      </c>
      <c r="AI1" s="17" t="s">
        <v>598</v>
      </c>
      <c r="AJ1" s="17" t="s">
        <v>599</v>
      </c>
      <c r="AK1" s="22" t="s">
        <v>607</v>
      </c>
      <c r="AL1" s="18"/>
    </row>
    <row r="2" spans="1:38" s="16" customFormat="1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  <c r="T2" s="19" t="str">
        <f>"Vážený obchodní partnere, 
dovolujeme si Vás informovat, že vznikl nový mikrozdroj na hladině NN ve stávajícím OM, EAN " &amp; C2 &amp;" - " &amp; X2 &amp; "/" &amp;TEXT(Z2,"dd.MM.rrrr") &amp;", " &amp; Y2 &amp;"." &amp;"
Montáž 4Q elektroměru bude " &amp; TEXT(K2,"dd.MM.rrrr") &amp; ". Změna typu měření z C na B bude provedena.
NA TENTO E-MAIL, PROSÍM, NEODPOVÍDEJTE.
Děkujeme Vám.
S pozdravem
"&amp;B2&amp;"
ČEZ Distribuce, a. s.
Guldenerova 2577/19
326 00 PLZEŇ
www.cezdistribuce.cz/dodavatel"</f>
        <v>Vážený obchodní partnere, 
dovolujeme si Vás informovat, že vznikl nový mikrozdroj na hladině NN ve stávajícím OM, EAN 859182400400189225 - Petr Hladil/30.04.1987, Jana Žižky 238.
Montáž 4Q elektroměru bude 30.11.2020. Změna typu měření z C na B bude provedena.
NA TENTO E-MAIL, PROSÍM, NEODPOVÍDEJTE.
Děkujeme Vám.
S pozdravem
Souralová Oľga
ČEZ Distribuce, a. s.
Guldenerova 2577/19
326 00 PLZEŇ
www.cezdistribuce.cz/dodavatel</v>
      </c>
      <c r="U2" s="26" t="str">
        <f>"PPP + osazení 4Q elměru pro novou FVE " &amp; M2 &amp; ", HJ stáv. " &amp;AB2 &amp;" A, sazba " &amp; AG2 &amp;", Pi "&amp; AC2 &amp;" kW, HDO ANO, KO č. " &amp; D2 &amp;" , "&amp; X2 &amp; ", " &amp; S2</f>
        <v>PPP + osazení 4Q elměru pro novou FVE MS, HJ stáv. 23 A, sazba , Pi 4 kW, HDO ANO, KO č. 1107959414 , Petr Hladil, 777875678</v>
      </c>
      <c r="V2" s="19"/>
      <c r="W2" s="19"/>
      <c r="X2" s="19" t="s">
        <v>638</v>
      </c>
      <c r="Y2" s="19" t="s">
        <v>639</v>
      </c>
      <c r="Z2" s="24">
        <v>31897</v>
      </c>
      <c r="AA2" s="19"/>
      <c r="AB2" s="19">
        <v>23</v>
      </c>
      <c r="AC2" s="19">
        <v>4</v>
      </c>
      <c r="AD2" s="19"/>
      <c r="AE2" s="19"/>
      <c r="AF2" s="19"/>
      <c r="AG2" s="19"/>
      <c r="AH2" s="19"/>
      <c r="AI2" s="19"/>
    </row>
    <row r="3" spans="1:38" s="16" customFormat="1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8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  <c r="T4" s="19"/>
      <c r="U4" s="19"/>
      <c r="V4" s="19"/>
      <c r="W4" s="25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8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I5" s="19"/>
    </row>
    <row r="6" spans="1:38" s="16" customForma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8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8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8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8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8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8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8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8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8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8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spans="1:35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</row>
    <row r="87" spans="1:35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</row>
    <row r="88" spans="1:35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</row>
    <row r="89" spans="1:35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</row>
    <row r="90" spans="1:35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</row>
    <row r="91" spans="1:35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</row>
    <row r="92" spans="1:35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</row>
    <row r="93" spans="1:35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</row>
    <row r="94" spans="1:35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</row>
    <row r="95" spans="1:35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</row>
    <row r="96" spans="1:35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</row>
    <row r="97" spans="1:35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</row>
    <row r="98" spans="1:35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</row>
    <row r="99" spans="1:35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</row>
    <row r="100" spans="1:35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</row>
    <row r="101" spans="1:35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</row>
    <row r="102" spans="1:35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</row>
    <row r="103" spans="1:35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</row>
    <row r="104" spans="1:35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</row>
    <row r="105" spans="1:35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</row>
    <row r="106" spans="1:35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</row>
    <row r="107" spans="1:35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</row>
    <row r="108" spans="1:35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</row>
    <row r="109" spans="1:35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</row>
    <row r="111" spans="1:35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</row>
    <row r="112" spans="1:35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1:35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</row>
    <row r="114" spans="1:35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</row>
    <row r="115" spans="1:35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</row>
    <row r="116" spans="1:35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</row>
    <row r="117" spans="1:35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</row>
    <row r="118" spans="1:35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</row>
    <row r="119" spans="1:35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</row>
    <row r="120" spans="1:35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</row>
    <row r="121" spans="1:35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</row>
    <row r="122" spans="1:35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</row>
    <row r="123" spans="1:35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</row>
    <row r="124" spans="1:35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</row>
    <row r="125" spans="1:35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</row>
    <row r="126" spans="1:35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</row>
    <row r="127" spans="1:35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</row>
    <row r="128" spans="1:35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spans="1:35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</row>
    <row r="130" spans="1:35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</row>
    <row r="131" spans="1:35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</row>
    <row r="132" spans="1:35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1:35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</row>
    <row r="134" spans="1:35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</row>
    <row r="135" spans="1:35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</row>
    <row r="136" spans="1:35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</row>
    <row r="137" spans="1:35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</row>
    <row r="138" spans="1:35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</row>
    <row r="139" spans="1:35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spans="1:35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spans="1:35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spans="1:35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</row>
    <row r="143" spans="1:35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</row>
    <row r="144" spans="1:35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</row>
    <row r="145" spans="1:35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</row>
    <row r="146" spans="1:35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</row>
    <row r="147" spans="1:35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</row>
    <row r="148" spans="1:35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</row>
    <row r="149" spans="1:35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</row>
    <row r="150" spans="1:35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</row>
    <row r="151" spans="1:35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</row>
    <row r="152" spans="1:35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</row>
    <row r="153" spans="1:35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</row>
    <row r="154" spans="1:35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</row>
    <row r="155" spans="1:35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</row>
    <row r="156" spans="1:35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</row>
    <row r="157" spans="1:35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</row>
    <row r="158" spans="1:35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</row>
    <row r="159" spans="1:35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</row>
    <row r="160" spans="1:35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</row>
    <row r="161" spans="1:35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</row>
    <row r="162" spans="1:35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</row>
    <row r="163" spans="1:35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</row>
    <row r="164" spans="1:35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</row>
    <row r="165" spans="1:35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</row>
    <row r="166" spans="1:35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</row>
    <row r="167" spans="1:35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</row>
    <row r="168" spans="1:35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topLeftCell="B1" workbookViewId="0">
      <selection activeCell="N2" sqref="N2:N10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opLeftCell="A20" workbookViewId="0">
      <selection activeCell="P29" sqref="P29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611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612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613</v>
      </c>
      <c r="B23" t="str">
        <f t="shared" si="1"/>
        <v>"out_strPlatnostdo: "&amp; out_strPlatnostdo.ToString &amp; vbcrlf &amp;</v>
      </c>
    </row>
    <row r="24" spans="1:2" x14ac:dyDescent="0.25">
      <c r="A24" t="s">
        <v>614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615</v>
      </c>
      <c r="B25" t="str">
        <f t="shared" si="1"/>
        <v>"out_strStatusKontaktu: "&amp; out_strStatusKontaktu.ToString &amp; vbcrlf &amp;</v>
      </c>
    </row>
    <row r="26" spans="1:2" x14ac:dyDescent="0.25">
      <c r="A26" t="s">
        <v>616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617</v>
      </c>
      <c r="B27" t="str">
        <f t="shared" si="1"/>
        <v>"out_strSkupUcOkruhu: "&amp; out_strSkupUcOkruhu.ToString &amp; vbcrlf &amp;</v>
      </c>
    </row>
    <row r="28" spans="1:2" x14ac:dyDescent="0.25">
      <c r="A28" t="s">
        <v>618</v>
      </c>
      <c r="B28" t="str">
        <f t="shared" si="1"/>
        <v>"out_strZpusobDosPlat: "&amp; out_strZpusobDosPlat.ToString &amp; vbcrlf &amp;</v>
      </c>
    </row>
    <row r="29" spans="1:2" x14ac:dyDescent="0.25">
      <c r="A29" t="s">
        <v>619</v>
      </c>
      <c r="B29" t="str">
        <f t="shared" si="1"/>
        <v>"out_strZpusOdeslPl: "&amp; out_strZpusOdeslPl.ToString &amp; vbcrlf &amp;</v>
      </c>
    </row>
    <row r="30" spans="1:2" x14ac:dyDescent="0.25">
      <c r="A30" t="s">
        <v>620</v>
      </c>
      <c r="B30" t="str">
        <f t="shared" si="1"/>
        <v>"out_strAtribNalezUctu: "&amp; out_strAtribNalezUctu.ToString &amp; vbcrlf &amp;</v>
      </c>
    </row>
    <row r="31" spans="1:2" x14ac:dyDescent="0.25">
      <c r="A31" t="s">
        <v>621</v>
      </c>
      <c r="B31" t="str">
        <f t="shared" si="1"/>
        <v>"out_strSdruzFakturace: "&amp; out_strSdruzFakturace.ToString &amp; vbcrlf &amp;</v>
      </c>
    </row>
    <row r="32" spans="1:2" x14ac:dyDescent="0.25">
      <c r="A32" t="s">
        <v>622</v>
      </c>
      <c r="B32" t="str">
        <f t="shared" si="1"/>
        <v>"out_strCyklusZaloh: "&amp; out_strCyklusZaloh.ToString &amp; vbcrlf &amp;</v>
      </c>
    </row>
    <row r="33" spans="1:2" x14ac:dyDescent="0.25">
      <c r="A33" t="s">
        <v>623</v>
      </c>
      <c r="B33" t="str">
        <f t="shared" si="1"/>
        <v>"out_strDrMistSpot: "&amp; out_strDrMistSpot.ToString &amp; vbcrlf &amp;</v>
      </c>
    </row>
    <row r="34" spans="1:2" x14ac:dyDescent="0.25">
      <c r="A34" t="s">
        <v>624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625</v>
      </c>
      <c r="B35" t="str">
        <f t="shared" si="1"/>
        <v>"out_strTypmereni: "&amp; out_strTypmereni.ToString &amp; vbcrlf &amp;</v>
      </c>
    </row>
    <row r="36" spans="1:2" x14ac:dyDescent="0.25">
      <c r="A36" t="s">
        <v>626</v>
      </c>
      <c r="B36" t="str">
        <f t="shared" si="1"/>
        <v>"out_strOperand: "&amp; out_strOperand.ToString &amp; vbcrlf &amp;</v>
      </c>
    </row>
    <row r="37" spans="1:2" x14ac:dyDescent="0.25">
      <c r="A37" t="s">
        <v>627</v>
      </c>
      <c r="B37" t="str">
        <f t="shared" si="1"/>
        <v>"out_strTrida: "&amp; out_strTrida.ToString &amp; vbcrlf &amp;</v>
      </c>
    </row>
    <row r="38" spans="1:2" x14ac:dyDescent="0.25">
      <c r="A38" t="s">
        <v>628</v>
      </c>
      <c r="B38" t="str">
        <f t="shared" si="1"/>
        <v>"out_strAkce: "&amp; out_strAkce.ToString &amp; vbcrlf &amp;</v>
      </c>
    </row>
    <row r="39" spans="1:2" x14ac:dyDescent="0.25">
      <c r="A39" t="s">
        <v>629</v>
      </c>
      <c r="B39" t="str">
        <f t="shared" si="1"/>
        <v>"out_strDruhkontaktu: "&amp; out_strDruhkontaktu.ToString &amp; vbcrlf &amp;</v>
      </c>
    </row>
    <row r="40" spans="1:2" x14ac:dyDescent="0.25">
      <c r="A40" t="s">
        <v>630</v>
      </c>
      <c r="B40" t="str">
        <f t="shared" si="1"/>
        <v>"out_strSmer: "&amp; out_strSmer.ToString &amp; vbcrlf &amp;</v>
      </c>
    </row>
    <row r="41" spans="1:2" x14ac:dyDescent="0.25">
      <c r="A41" t="s">
        <v>631</v>
      </c>
      <c r="B41" t="str">
        <f t="shared" si="1"/>
        <v>"out_strVychoziEmail: "&amp; out_strVychoziEmail.ToString &amp; vbcrlf &amp;</v>
      </c>
    </row>
    <row r="42" spans="1:2" x14ac:dyDescent="0.25">
      <c r="A42" t="s">
        <v>632</v>
      </c>
      <c r="B42" t="str">
        <f t="shared" si="1"/>
        <v>"out_strUpravaTerminu: "&amp; out_strUpravaTerminu.ToString &amp; vbcrlf &amp;</v>
      </c>
    </row>
    <row r="43" spans="1:2" x14ac:dyDescent="0.25">
      <c r="A43" t="s">
        <v>633</v>
      </c>
      <c r="B43" t="str">
        <f t="shared" si="1"/>
        <v>"out_strPoleMikrozdroj: "&amp; out_strPoleMikrozdroj.ToString &amp; vbcrlf &amp;</v>
      </c>
    </row>
    <row r="44" spans="1:2" x14ac:dyDescent="0.25">
      <c r="A44" t="s">
        <v>634</v>
      </c>
      <c r="B44" t="str">
        <f t="shared" si="1"/>
        <v>"out_intTimeoutS: "&amp; out_intTimeoutS.ToString &amp; vbcrlf &amp;</v>
      </c>
    </row>
    <row r="45" spans="1:2" x14ac:dyDescent="0.25">
      <c r="A45" t="s">
        <v>635</v>
      </c>
      <c r="B45" t="str">
        <f t="shared" si="1"/>
        <v>"out_intTimeoutM: "&amp; out_intTimeoutM.ToString &amp; vbcrlf &amp;</v>
      </c>
    </row>
    <row r="46" spans="1:2" x14ac:dyDescent="0.25">
      <c r="A46" t="s">
        <v>636</v>
      </c>
      <c r="B46" t="str">
        <f t="shared" si="1"/>
        <v>"out_intTimeoutL: "&amp; out_intTimeoutL.ToString &amp; vbcrlf &amp;</v>
      </c>
    </row>
    <row r="47" spans="1:2" x14ac:dyDescent="0.25">
      <c r="A47" t="s">
        <v>637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Hladil Petr</cp:lastModifiedBy>
  <dcterms:created xsi:type="dcterms:W3CDTF">2015-06-05T18:19:34Z</dcterms:created>
  <dcterms:modified xsi:type="dcterms:W3CDTF">2020-11-30T14:52:04Z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