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3C7FAA6E-1BDB-40C2-BBC4-80748B08EF8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2" sheetId="2" r:id="rId1"/>
    <sheet name="Sheet3" sheetId="3" r:id="rId2"/>
    <sheet name="Sheet1" sheetId="1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" i="4" l="1"/>
  <c r="A14" i="4"/>
  <c r="A105" i="4" s="1"/>
  <c r="H2" i="3" a="1"/>
  <c r="H2" i="3" s="1"/>
  <c r="F102" i="3"/>
  <c r="E102" i="3"/>
  <c r="D102" i="3"/>
  <c r="C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D102" i="2"/>
  <c r="E102" i="2"/>
  <c r="F102" i="2"/>
  <c r="C102" i="2"/>
  <c r="G3" i="2"/>
  <c r="G24" i="2"/>
  <c r="G5" i="2"/>
  <c r="G9" i="2"/>
  <c r="G17" i="2"/>
  <c r="G40" i="2"/>
  <c r="G16" i="2"/>
  <c r="G36" i="2"/>
  <c r="G10" i="2"/>
  <c r="G57" i="2"/>
  <c r="G7" i="2"/>
  <c r="G12" i="2"/>
  <c r="G86" i="2"/>
  <c r="G79" i="2"/>
  <c r="G41" i="2"/>
  <c r="G38" i="2"/>
  <c r="G28" i="2"/>
  <c r="G62" i="2"/>
  <c r="G81" i="2"/>
  <c r="G32" i="2"/>
  <c r="G63" i="2"/>
  <c r="G48" i="2"/>
  <c r="G22" i="2"/>
  <c r="G95" i="2"/>
  <c r="G101" i="2"/>
  <c r="G82" i="2"/>
  <c r="G64" i="2"/>
  <c r="G92" i="2"/>
  <c r="G60" i="2"/>
  <c r="G35" i="2"/>
  <c r="G44" i="2"/>
  <c r="G51" i="2"/>
  <c r="G4" i="2"/>
  <c r="G84" i="2"/>
  <c r="G34" i="2"/>
  <c r="G11" i="2"/>
  <c r="G100" i="2"/>
  <c r="G76" i="2"/>
  <c r="G66" i="2"/>
  <c r="G14" i="2"/>
  <c r="G61" i="2"/>
  <c r="G93" i="2"/>
  <c r="G54" i="2"/>
  <c r="G52" i="2"/>
  <c r="G73" i="2"/>
  <c r="G47" i="2"/>
  <c r="G49" i="2"/>
  <c r="G87" i="2"/>
  <c r="G39" i="2"/>
  <c r="G68" i="2"/>
  <c r="G20" i="2"/>
  <c r="G83" i="2"/>
  <c r="G53" i="2"/>
  <c r="G8" i="2"/>
  <c r="G26" i="2"/>
  <c r="G13" i="2"/>
  <c r="G88" i="2"/>
  <c r="G69" i="2"/>
  <c r="G29" i="2"/>
  <c r="G91" i="2"/>
  <c r="G80" i="2"/>
  <c r="G6" i="2"/>
  <c r="G77" i="2"/>
  <c r="G94" i="2"/>
  <c r="G55" i="2"/>
  <c r="G23" i="2"/>
  <c r="G59" i="2"/>
  <c r="G43" i="2"/>
  <c r="G30" i="2"/>
  <c r="G33" i="2"/>
  <c r="G85" i="2"/>
  <c r="G19" i="2"/>
  <c r="G70" i="2"/>
  <c r="G50" i="2"/>
  <c r="G74" i="2"/>
  <c r="G72" i="2"/>
  <c r="G89" i="2"/>
  <c r="G98" i="2"/>
  <c r="G65" i="2"/>
  <c r="G99" i="2"/>
  <c r="G18" i="2"/>
  <c r="G31" i="2"/>
  <c r="G15" i="2"/>
  <c r="G37" i="2"/>
  <c r="G67" i="2"/>
  <c r="G25" i="2"/>
  <c r="G27" i="2"/>
  <c r="G58" i="2"/>
  <c r="G78" i="2"/>
  <c r="G75" i="2"/>
  <c r="G90" i="2"/>
  <c r="G97" i="2"/>
  <c r="G96" i="2"/>
  <c r="G71" i="2"/>
  <c r="G45" i="2"/>
  <c r="G56" i="2"/>
  <c r="G46" i="2"/>
  <c r="G42" i="2"/>
  <c r="G2" i="2"/>
  <c r="G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<sst xmlns="http://schemas.openxmlformats.org/spreadsheetml/2006/main" count="833" uniqueCount="214">
  <si>
    <t>学生姓名</t>
  </si>
  <si>
    <t>应用基础</t>
  </si>
  <si>
    <t>高等数学</t>
  </si>
  <si>
    <t>英语</t>
  </si>
  <si>
    <t>赵江一</t>
  </si>
  <si>
    <t>万春</t>
  </si>
  <si>
    <t>李俊</t>
  </si>
  <si>
    <t>石建飞</t>
  </si>
  <si>
    <t>李小梅</t>
  </si>
  <si>
    <t>祝燕飞</t>
  </si>
  <si>
    <t>周天添</t>
  </si>
  <si>
    <t>伍军</t>
  </si>
  <si>
    <t>付云霞</t>
  </si>
  <si>
    <t>费通</t>
  </si>
  <si>
    <t>C++</t>
    <phoneticPr fontId="1" type="noConversion"/>
  </si>
  <si>
    <t>朱玫城</t>
  </si>
  <si>
    <t>李达</t>
  </si>
  <si>
    <t>刘卉</t>
  </si>
  <si>
    <t>缪冬圻</t>
  </si>
  <si>
    <t>杨浩敏</t>
  </si>
  <si>
    <t>南策斌</t>
  </si>
  <si>
    <t>赵筱茂</t>
  </si>
  <si>
    <t>梁辰浩</t>
  </si>
  <si>
    <t>郑云</t>
  </si>
  <si>
    <t>邹巍龙</t>
  </si>
  <si>
    <t>杨秀</t>
  </si>
  <si>
    <t>梅潇秀</t>
  </si>
  <si>
    <t>陈丽文</t>
  </si>
  <si>
    <t>杨熙琴</t>
  </si>
  <si>
    <t>李杨</t>
  </si>
  <si>
    <t>蔡宇帆</t>
  </si>
  <si>
    <t>赖潇青</t>
  </si>
  <si>
    <t>汪寅滢</t>
  </si>
  <si>
    <t>席明云</t>
  </si>
  <si>
    <t>吴峰昊</t>
  </si>
  <si>
    <t>贾博</t>
  </si>
  <si>
    <t>金怡</t>
  </si>
  <si>
    <t>胡小</t>
  </si>
  <si>
    <t>皓子赟</t>
  </si>
  <si>
    <t>心晓萌</t>
  </si>
  <si>
    <t>樊琳琳</t>
  </si>
  <si>
    <t>珊斐</t>
  </si>
  <si>
    <t>章逸</t>
  </si>
  <si>
    <t>蒋良</t>
  </si>
  <si>
    <t>赵青嫦</t>
  </si>
  <si>
    <t>鲍辰霞</t>
  </si>
  <si>
    <t>方陈晓</t>
  </si>
  <si>
    <t>王伟</t>
  </si>
  <si>
    <t>金捷</t>
  </si>
  <si>
    <t>陈建</t>
  </si>
  <si>
    <t>钟云寒</t>
  </si>
  <si>
    <t>陈思峥</t>
  </si>
  <si>
    <t>雷臻一</t>
  </si>
  <si>
    <t>郁凌</t>
  </si>
  <si>
    <t>赵江</t>
  </si>
  <si>
    <t>嵇晶燕</t>
  </si>
  <si>
    <t>郑扬</t>
  </si>
  <si>
    <t>李渊颖</t>
  </si>
  <si>
    <t>陈萍婧</t>
  </si>
  <si>
    <t>陶嘉扬</t>
  </si>
  <si>
    <t>胡美</t>
  </si>
  <si>
    <t>沈芸</t>
  </si>
  <si>
    <t>汪玲</t>
  </si>
  <si>
    <t>王海祺</t>
  </si>
  <si>
    <t>罗锋</t>
  </si>
  <si>
    <t>沈金帅</t>
  </si>
  <si>
    <t>王奥龙</t>
  </si>
  <si>
    <t>黎博</t>
  </si>
  <si>
    <t>李娜</t>
  </si>
  <si>
    <t>李阗</t>
  </si>
  <si>
    <t>王思妙</t>
  </si>
  <si>
    <t>华敏达</t>
  </si>
  <si>
    <t>张锋祎</t>
  </si>
  <si>
    <t>周莹璐</t>
  </si>
  <si>
    <t>李佳宇</t>
  </si>
  <si>
    <t>张晓</t>
  </si>
  <si>
    <t>夏庆</t>
  </si>
  <si>
    <t>王江宇</t>
  </si>
  <si>
    <t>徐栋君</t>
  </si>
  <si>
    <t>王敏</t>
  </si>
  <si>
    <t>吕譞翀</t>
  </si>
  <si>
    <t>叶成梦</t>
  </si>
  <si>
    <t>任婉</t>
  </si>
  <si>
    <t>韦一仕</t>
  </si>
  <si>
    <t>徐翔</t>
  </si>
  <si>
    <t>张倩菲</t>
  </si>
  <si>
    <t>周丽强</t>
  </si>
  <si>
    <t>欧璐</t>
  </si>
  <si>
    <t>吴名林</t>
  </si>
  <si>
    <t>张春</t>
  </si>
  <si>
    <t>房石阳</t>
  </si>
  <si>
    <t>马明</t>
  </si>
  <si>
    <t>王丹君</t>
  </si>
  <si>
    <t>李伟</t>
  </si>
  <si>
    <t>徐培沛</t>
  </si>
  <si>
    <t>陶维轶</t>
  </si>
  <si>
    <t>陈欧攀</t>
  </si>
  <si>
    <t>阮蓉</t>
  </si>
  <si>
    <t>蔡玉铭</t>
  </si>
  <si>
    <t>陈耿贞</t>
  </si>
  <si>
    <t>许纯霁</t>
  </si>
  <si>
    <t>张玉梦</t>
  </si>
  <si>
    <t>许希雪</t>
  </si>
  <si>
    <t>王龙</t>
  </si>
  <si>
    <t>李斌成</t>
  </si>
  <si>
    <t>学号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</si>
  <si>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</si>
  <si>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</si>
  <si>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</si>
  <si>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</si>
  <si>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</si>
  <si>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</si>
  <si>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</si>
  <si>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</si>
  <si>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</si>
  <si>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</si>
  <si>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</si>
  <si>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</si>
  <si>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</si>
  <si>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</si>
  <si>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</si>
  <si>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</si>
  <si>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</si>
  <si>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</si>
  <si>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</si>
  <si>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</si>
  <si>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</si>
  <si>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</si>
  <si>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</si>
  <si>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</si>
  <si>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</si>
  <si>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</si>
  <si>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</si>
  <si>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</si>
  <si>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</si>
  <si>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</si>
  <si>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</si>
  <si>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</si>
  <si>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</si>
  <si>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</si>
  <si>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</si>
  <si>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</si>
  <si>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</si>
  <si>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</si>
  <si>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</si>
  <si>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</si>
  <si>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</si>
  <si>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</si>
  <si>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</si>
  <si>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</si>
  <si>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</si>
  <si>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</si>
  <si>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</si>
  <si>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</si>
  <si>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</si>
  <si>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</si>
  <si>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</si>
  <si>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</si>
  <si>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</si>
  <si>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</si>
  <si>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</si>
  <si>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</si>
  <si>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</si>
  <si>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</si>
  <si>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</si>
  <si>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</si>
  <si>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</si>
  <si>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</si>
  <si>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</si>
  <si>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</si>
  <si>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</si>
  <si>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</si>
  <si>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</si>
  <si>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</si>
  <si>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</si>
  <si>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</si>
  <si>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</si>
  <si>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</si>
  <si>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</si>
  <si>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</si>
  <si>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</si>
  <si>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</si>
  <si>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</si>
  <si>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</si>
  <si>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</si>
  <si>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</si>
  <si>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</si>
  <si>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</si>
  <si>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</si>
  <si>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</si>
  <si>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</si>
  <si>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</si>
  <si>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</si>
  <si>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</si>
  <si>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</si>
  <si>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</si>
  <si>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</si>
  <si>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</si>
  <si>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</si>
  <si>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</si>
  <si>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</si>
  <si>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</si>
  <si>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</si>
  <si>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</si>
  <si>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</si>
  <si>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</si>
  <si>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平均成绩</t>
    <phoneticPr fontId="1" type="noConversion"/>
  </si>
  <si>
    <t>各科平均</t>
    <phoneticPr fontId="1" type="noConversion"/>
  </si>
  <si>
    <t>通过否</t>
    <phoneticPr fontId="1" type="noConversion"/>
  </si>
  <si>
    <t>未通过</t>
  </si>
  <si>
    <t>通过</t>
  </si>
  <si>
    <t>总计数</t>
  </si>
  <si>
    <t>通过 计数</t>
  </si>
  <si>
    <t>未通过 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</si>
</sst>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49" fontId="3" fillId="0" borderId="0" xfId="0" applyNumberFormat="1" applyFont="1"/>
    <xf numFmtId="0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3584-3F2D-4947-AE73-65BB4C2EAD35}">
  <dimension ref="A1:G102"/>
  <sheetViews>
    <sheetView workbookViewId="0">
      <selection activeCell="G1" sqref="G1:G101"/>
    </sheetView>
  </sheetViews>
  <sheetFormatPr defaultRowHeight="15.6" x14ac:dyDescent="0.25"/>
  <sheetData>
    <row r="1" spans="1:7" x14ac:dyDescent="0.25">
      <c r="A1" s="4" t="s">
        <v>105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206</v>
      </c>
    </row>
    <row r="2" spans="1:7" x14ac:dyDescent="0.25">
      <c r="A2" s="5" t="s">
        <v>106</v>
      </c>
      <c r="B2" s="1" t="s">
        <v>4</v>
      </c>
      <c r="C2" s="1">
        <v>64</v>
      </c>
      <c r="D2" s="1">
        <v>75</v>
      </c>
      <c r="E2" s="1">
        <v>80</v>
      </c>
      <c r="F2" s="1">
        <v>77</v>
      </c>
      <c r="G2">
        <f>AVERAGE(C2:F2)</f>
        <v>74</v>
      </c>
    </row>
    <row r="3" spans="1:7" x14ac:dyDescent="0.25">
      <c r="A3" s="5" t="s">
        <v>107</v>
      </c>
      <c r="B3" s="1" t="s">
        <v>5</v>
      </c>
      <c r="C3" s="1">
        <v>86</v>
      </c>
      <c r="D3" s="1">
        <v>92</v>
      </c>
      <c r="E3" s="1">
        <v>88</v>
      </c>
      <c r="F3" s="1">
        <v>90</v>
      </c>
      <c r="G3">
        <f>AVERAGE(C3:F3)</f>
        <v>89</v>
      </c>
    </row>
    <row r="4" spans="1:7" x14ac:dyDescent="0.25">
      <c r="A4" s="5" t="s">
        <v>108</v>
      </c>
      <c r="B4" s="1" t="s">
        <v>6</v>
      </c>
      <c r="C4" s="1">
        <v>67</v>
      </c>
      <c r="D4" s="1">
        <v>79</v>
      </c>
      <c r="E4" s="1">
        <v>78</v>
      </c>
      <c r="F4" s="1">
        <v>68</v>
      </c>
      <c r="G4">
        <f>AVERAGE(C4:F4)</f>
        <v>73</v>
      </c>
    </row>
    <row r="5" spans="1:7" x14ac:dyDescent="0.25">
      <c r="A5" s="5" t="s">
        <v>109</v>
      </c>
      <c r="B5" s="1" t="s">
        <v>7</v>
      </c>
      <c r="C5" s="1">
        <v>85</v>
      </c>
      <c r="D5" s="1">
        <v>83</v>
      </c>
      <c r="E5" s="1">
        <v>93</v>
      </c>
      <c r="F5" s="1">
        <v>82</v>
      </c>
      <c r="G5">
        <f>AVERAGE(C5:F5)</f>
        <v>85.75</v>
      </c>
    </row>
    <row r="6" spans="1:7" x14ac:dyDescent="0.25">
      <c r="A6" s="5" t="s">
        <v>110</v>
      </c>
      <c r="B6" s="1" t="s">
        <v>8</v>
      </c>
      <c r="C6" s="1">
        <v>90</v>
      </c>
      <c r="D6" s="1">
        <v>76</v>
      </c>
      <c r="E6" s="1">
        <v>87</v>
      </c>
      <c r="F6" s="1">
        <v>78</v>
      </c>
      <c r="G6">
        <f>AVERAGE(C6:F6)</f>
        <v>82.75</v>
      </c>
    </row>
    <row r="7" spans="1:7" x14ac:dyDescent="0.25">
      <c r="A7" s="5" t="s">
        <v>111</v>
      </c>
      <c r="B7" s="1" t="s">
        <v>9</v>
      </c>
      <c r="C7" s="1">
        <v>80</v>
      </c>
      <c r="D7" s="1">
        <v>68</v>
      </c>
      <c r="E7" s="1">
        <v>70</v>
      </c>
      <c r="F7" s="1">
        <v>88</v>
      </c>
      <c r="G7">
        <f>AVERAGE(C7:F7)</f>
        <v>76.5</v>
      </c>
    </row>
    <row r="8" spans="1:7" x14ac:dyDescent="0.25">
      <c r="A8" s="5" t="s">
        <v>112</v>
      </c>
      <c r="B8" s="1" t="s">
        <v>10</v>
      </c>
      <c r="C8" s="1">
        <v>50</v>
      </c>
      <c r="D8" s="1">
        <v>64</v>
      </c>
      <c r="E8" s="1">
        <v>80</v>
      </c>
      <c r="F8" s="1">
        <v>78</v>
      </c>
      <c r="G8">
        <f>AVERAGE(C8:F8)</f>
        <v>68</v>
      </c>
    </row>
    <row r="9" spans="1:7" x14ac:dyDescent="0.25">
      <c r="A9" s="5" t="s">
        <v>113</v>
      </c>
      <c r="B9" s="1" t="s">
        <v>11</v>
      </c>
      <c r="C9" s="1">
        <v>87</v>
      </c>
      <c r="D9" s="1">
        <v>76</v>
      </c>
      <c r="E9" s="1">
        <v>84</v>
      </c>
      <c r="F9" s="1">
        <v>60</v>
      </c>
      <c r="G9">
        <f>AVERAGE(C9:F9)</f>
        <v>76.75</v>
      </c>
    </row>
    <row r="10" spans="1:7" x14ac:dyDescent="0.25">
      <c r="A10" s="5" t="s">
        <v>114</v>
      </c>
      <c r="B10" s="1" t="s">
        <v>12</v>
      </c>
      <c r="C10" s="1">
        <v>78</v>
      </c>
      <c r="D10" s="1">
        <v>53</v>
      </c>
      <c r="E10" s="1">
        <v>67</v>
      </c>
      <c r="F10" s="1">
        <v>77</v>
      </c>
      <c r="G10">
        <f>AVERAGE(C10:F10)</f>
        <v>68.75</v>
      </c>
    </row>
    <row r="11" spans="1:7" x14ac:dyDescent="0.25">
      <c r="A11" s="5" t="s">
        <v>115</v>
      </c>
      <c r="B11" s="1" t="s">
        <v>13</v>
      </c>
      <c r="C11" s="1">
        <v>90</v>
      </c>
      <c r="D11" s="1">
        <v>88</v>
      </c>
      <c r="E11" s="1">
        <v>68</v>
      </c>
      <c r="F11" s="1">
        <v>82</v>
      </c>
      <c r="G11">
        <f>AVERAGE(C11:F11)</f>
        <v>82</v>
      </c>
    </row>
    <row r="12" spans="1:7" x14ac:dyDescent="0.25">
      <c r="A12" s="5" t="s">
        <v>116</v>
      </c>
      <c r="B12" s="2" t="s">
        <v>15</v>
      </c>
      <c r="C12" s="1">
        <v>92</v>
      </c>
      <c r="D12" s="1">
        <v>38</v>
      </c>
      <c r="E12" s="1">
        <v>78</v>
      </c>
      <c r="F12" s="1">
        <v>43</v>
      </c>
      <c r="G12">
        <f>AVERAGE(C12:F12)</f>
        <v>62.75</v>
      </c>
    </row>
    <row r="13" spans="1:7" x14ac:dyDescent="0.25">
      <c r="A13" s="5" t="s">
        <v>117</v>
      </c>
      <c r="B13" s="2" t="s">
        <v>16</v>
      </c>
      <c r="C13" s="1">
        <v>86</v>
      </c>
      <c r="D13" s="1">
        <v>94</v>
      </c>
      <c r="E13" s="1">
        <v>67</v>
      </c>
      <c r="F13" s="1">
        <v>85</v>
      </c>
      <c r="G13">
        <f>AVERAGE(C13:F13)</f>
        <v>83</v>
      </c>
    </row>
    <row r="14" spans="1:7" x14ac:dyDescent="0.25">
      <c r="A14" s="5" t="s">
        <v>118</v>
      </c>
      <c r="B14" s="2" t="s">
        <v>17</v>
      </c>
      <c r="C14" s="1">
        <v>85</v>
      </c>
      <c r="D14" s="1">
        <v>65</v>
      </c>
      <c r="E14" s="1">
        <v>74</v>
      </c>
      <c r="F14" s="1">
        <v>99</v>
      </c>
      <c r="G14">
        <f>AVERAGE(C14:F14)</f>
        <v>80.75</v>
      </c>
    </row>
    <row r="15" spans="1:7" x14ac:dyDescent="0.25">
      <c r="A15" s="5" t="s">
        <v>119</v>
      </c>
      <c r="B15" s="2" t="s">
        <v>18</v>
      </c>
      <c r="C15" s="1">
        <v>27</v>
      </c>
      <c r="D15" s="1">
        <v>50</v>
      </c>
      <c r="E15" s="1">
        <v>53</v>
      </c>
      <c r="F15" s="1">
        <v>85</v>
      </c>
      <c r="G15">
        <f>AVERAGE(C15:F15)</f>
        <v>53.75</v>
      </c>
    </row>
    <row r="16" spans="1:7" x14ac:dyDescent="0.25">
      <c r="A16" s="5" t="s">
        <v>120</v>
      </c>
      <c r="B16" s="2" t="s">
        <v>19</v>
      </c>
      <c r="C16" s="1">
        <v>33</v>
      </c>
      <c r="D16" s="1">
        <v>30</v>
      </c>
      <c r="E16" s="1">
        <v>72</v>
      </c>
      <c r="F16" s="1">
        <v>85</v>
      </c>
      <c r="G16">
        <f>AVERAGE(C16:F16)</f>
        <v>55</v>
      </c>
    </row>
    <row r="17" spans="1:7" x14ac:dyDescent="0.25">
      <c r="A17" s="5" t="s">
        <v>121</v>
      </c>
      <c r="B17" s="2" t="s">
        <v>20</v>
      </c>
      <c r="C17" s="1">
        <v>66</v>
      </c>
      <c r="D17" s="1">
        <v>69</v>
      </c>
      <c r="E17" s="1">
        <v>75</v>
      </c>
      <c r="F17" s="1">
        <v>62</v>
      </c>
      <c r="G17">
        <f>AVERAGE(C17:F17)</f>
        <v>68</v>
      </c>
    </row>
    <row r="18" spans="1:7" x14ac:dyDescent="0.25">
      <c r="A18" s="5" t="s">
        <v>122</v>
      </c>
      <c r="B18" s="2" t="s">
        <v>21</v>
      </c>
      <c r="C18" s="1">
        <v>33</v>
      </c>
      <c r="D18" s="1">
        <v>97</v>
      </c>
      <c r="E18" s="1">
        <v>69</v>
      </c>
      <c r="F18" s="1">
        <v>74</v>
      </c>
      <c r="G18">
        <f>AVERAGE(C18:F18)</f>
        <v>68.25</v>
      </c>
    </row>
    <row r="19" spans="1:7" x14ac:dyDescent="0.25">
      <c r="A19" s="5" t="s">
        <v>123</v>
      </c>
      <c r="B19" s="2" t="s">
        <v>22</v>
      </c>
      <c r="C19" s="1">
        <v>81</v>
      </c>
      <c r="D19" s="1">
        <v>95</v>
      </c>
      <c r="E19" s="1">
        <v>74</v>
      </c>
      <c r="F19" s="1">
        <v>33</v>
      </c>
      <c r="G19">
        <f>AVERAGE(C19:F19)</f>
        <v>70.75</v>
      </c>
    </row>
    <row r="20" spans="1:7" x14ac:dyDescent="0.25">
      <c r="A20" s="5" t="s">
        <v>124</v>
      </c>
      <c r="B20" s="2" t="s">
        <v>23</v>
      </c>
      <c r="C20" s="1">
        <v>66</v>
      </c>
      <c r="D20" s="1">
        <v>46</v>
      </c>
      <c r="E20" s="1">
        <v>45</v>
      </c>
      <c r="F20" s="1">
        <v>85</v>
      </c>
      <c r="G20">
        <f>AVERAGE(C20:F20)</f>
        <v>60.5</v>
      </c>
    </row>
    <row r="21" spans="1:7" x14ac:dyDescent="0.25">
      <c r="A21" s="5" t="s">
        <v>125</v>
      </c>
      <c r="B21" s="2" t="s">
        <v>24</v>
      </c>
      <c r="C21" s="1">
        <v>16</v>
      </c>
      <c r="D21" s="1">
        <v>71</v>
      </c>
      <c r="E21" s="1">
        <v>68</v>
      </c>
      <c r="F21" s="1">
        <v>64</v>
      </c>
      <c r="G21">
        <f>AVERAGE(C21:F21)</f>
        <v>54.75</v>
      </c>
    </row>
    <row r="22" spans="1:7" x14ac:dyDescent="0.25">
      <c r="A22" s="5" t="s">
        <v>126</v>
      </c>
      <c r="B22" s="2" t="s">
        <v>25</v>
      </c>
      <c r="C22" s="1">
        <v>67</v>
      </c>
      <c r="D22" s="1">
        <v>99</v>
      </c>
      <c r="E22" s="1">
        <v>31</v>
      </c>
      <c r="F22" s="1">
        <v>81</v>
      </c>
      <c r="G22">
        <f>AVERAGE(C22:F22)</f>
        <v>69.5</v>
      </c>
    </row>
    <row r="23" spans="1:7" x14ac:dyDescent="0.25">
      <c r="A23" s="5" t="s">
        <v>127</v>
      </c>
      <c r="B23" s="2" t="s">
        <v>26</v>
      </c>
      <c r="C23" s="1">
        <v>52</v>
      </c>
      <c r="D23" s="1">
        <v>89</v>
      </c>
      <c r="E23" s="1">
        <v>40</v>
      </c>
      <c r="F23" s="1">
        <v>61</v>
      </c>
      <c r="G23">
        <f>AVERAGE(C23:F23)</f>
        <v>60.5</v>
      </c>
    </row>
    <row r="24" spans="1:7" x14ac:dyDescent="0.25">
      <c r="A24" s="5" t="s">
        <v>128</v>
      </c>
      <c r="B24" s="2" t="s">
        <v>27</v>
      </c>
      <c r="C24" s="1">
        <v>52</v>
      </c>
      <c r="D24" s="1">
        <v>83</v>
      </c>
      <c r="E24" s="1">
        <v>49</v>
      </c>
      <c r="F24" s="1">
        <v>79</v>
      </c>
      <c r="G24">
        <f>AVERAGE(C24:F24)</f>
        <v>65.75</v>
      </c>
    </row>
    <row r="25" spans="1:7" x14ac:dyDescent="0.25">
      <c r="A25" s="5" t="s">
        <v>129</v>
      </c>
      <c r="B25" s="2" t="s">
        <v>28</v>
      </c>
      <c r="C25" s="1">
        <v>81</v>
      </c>
      <c r="D25" s="1">
        <v>64</v>
      </c>
      <c r="E25" s="1">
        <v>80</v>
      </c>
      <c r="F25" s="1">
        <v>71</v>
      </c>
      <c r="G25">
        <f>AVERAGE(C25:F25)</f>
        <v>74</v>
      </c>
    </row>
    <row r="26" spans="1:7" x14ac:dyDescent="0.25">
      <c r="A26" s="5" t="s">
        <v>130</v>
      </c>
      <c r="B26" s="2" t="s">
        <v>29</v>
      </c>
      <c r="C26" s="1">
        <v>31</v>
      </c>
      <c r="D26" s="1">
        <v>36</v>
      </c>
      <c r="E26" s="1">
        <v>75</v>
      </c>
      <c r="F26" s="1">
        <v>43</v>
      </c>
      <c r="G26">
        <f>AVERAGE(C26:F26)</f>
        <v>46.25</v>
      </c>
    </row>
    <row r="27" spans="1:7" x14ac:dyDescent="0.25">
      <c r="A27" s="5" t="s">
        <v>131</v>
      </c>
      <c r="B27" s="2" t="s">
        <v>30</v>
      </c>
      <c r="C27" s="1">
        <v>13</v>
      </c>
      <c r="D27" s="1">
        <v>51</v>
      </c>
      <c r="E27" s="1">
        <v>36</v>
      </c>
      <c r="F27" s="1">
        <v>39</v>
      </c>
      <c r="G27">
        <f>AVERAGE(C27:F27)</f>
        <v>34.75</v>
      </c>
    </row>
    <row r="28" spans="1:7" x14ac:dyDescent="0.25">
      <c r="A28" s="5" t="s">
        <v>132</v>
      </c>
      <c r="B28" s="2" t="s">
        <v>31</v>
      </c>
      <c r="C28" s="1">
        <v>34</v>
      </c>
      <c r="D28" s="1">
        <v>51</v>
      </c>
      <c r="E28" s="1">
        <v>50</v>
      </c>
      <c r="F28" s="1">
        <v>84</v>
      </c>
      <c r="G28">
        <f>AVERAGE(C28:F28)</f>
        <v>54.75</v>
      </c>
    </row>
    <row r="29" spans="1:7" x14ac:dyDescent="0.25">
      <c r="A29" s="5" t="s">
        <v>133</v>
      </c>
      <c r="B29" s="2" t="s">
        <v>32</v>
      </c>
      <c r="C29" s="1">
        <v>63</v>
      </c>
      <c r="D29" s="1">
        <v>56</v>
      </c>
      <c r="E29" s="1">
        <v>66</v>
      </c>
      <c r="F29" s="1">
        <v>56</v>
      </c>
      <c r="G29">
        <f>AVERAGE(C29:F29)</f>
        <v>60.25</v>
      </c>
    </row>
    <row r="30" spans="1:7" x14ac:dyDescent="0.25">
      <c r="A30" s="5" t="s">
        <v>134</v>
      </c>
      <c r="B30" s="2" t="s">
        <v>103</v>
      </c>
      <c r="C30" s="1">
        <v>20</v>
      </c>
      <c r="D30" s="1">
        <v>33</v>
      </c>
      <c r="E30" s="1">
        <v>97</v>
      </c>
      <c r="F30" s="1">
        <v>42</v>
      </c>
      <c r="G30">
        <f>AVERAGE(C30:F30)</f>
        <v>48</v>
      </c>
    </row>
    <row r="31" spans="1:7" x14ac:dyDescent="0.25">
      <c r="A31" s="5" t="s">
        <v>135</v>
      </c>
      <c r="B31" s="2" t="s">
        <v>104</v>
      </c>
      <c r="C31" s="1">
        <v>60</v>
      </c>
      <c r="D31" s="1">
        <v>86</v>
      </c>
      <c r="E31" s="1">
        <v>42</v>
      </c>
      <c r="F31" s="1">
        <v>57</v>
      </c>
      <c r="G31">
        <f>AVERAGE(C31:F31)</f>
        <v>61.25</v>
      </c>
    </row>
    <row r="32" spans="1:7" x14ac:dyDescent="0.25">
      <c r="A32" s="5" t="s">
        <v>136</v>
      </c>
      <c r="B32" s="2" t="s">
        <v>33</v>
      </c>
      <c r="C32" s="1">
        <v>81</v>
      </c>
      <c r="D32" s="1">
        <v>91</v>
      </c>
      <c r="E32" s="1">
        <v>32</v>
      </c>
      <c r="F32" s="1">
        <v>72</v>
      </c>
      <c r="G32">
        <f>AVERAGE(C32:F32)</f>
        <v>69</v>
      </c>
    </row>
    <row r="33" spans="1:7" x14ac:dyDescent="0.25">
      <c r="A33" s="5" t="s">
        <v>137</v>
      </c>
      <c r="B33" s="2" t="s">
        <v>34</v>
      </c>
      <c r="C33" s="1">
        <v>91</v>
      </c>
      <c r="D33" s="1">
        <v>70</v>
      </c>
      <c r="E33" s="1">
        <v>58</v>
      </c>
      <c r="F33" s="1">
        <v>50</v>
      </c>
      <c r="G33">
        <f>AVERAGE(C33:F33)</f>
        <v>67.25</v>
      </c>
    </row>
    <row r="34" spans="1:7" x14ac:dyDescent="0.25">
      <c r="A34" s="5" t="s">
        <v>138</v>
      </c>
      <c r="B34" s="2" t="s">
        <v>35</v>
      </c>
      <c r="C34" s="1">
        <v>61</v>
      </c>
      <c r="D34" s="1">
        <v>96</v>
      </c>
      <c r="E34" s="1">
        <v>43</v>
      </c>
      <c r="F34" s="1">
        <v>61</v>
      </c>
      <c r="G34">
        <f>AVERAGE(C34:F34)</f>
        <v>65.25</v>
      </c>
    </row>
    <row r="35" spans="1:7" x14ac:dyDescent="0.25">
      <c r="A35" s="5" t="s">
        <v>139</v>
      </c>
      <c r="B35" s="2" t="s">
        <v>36</v>
      </c>
      <c r="C35" s="1">
        <v>89</v>
      </c>
      <c r="D35" s="1">
        <v>94</v>
      </c>
      <c r="E35" s="1">
        <v>89</v>
      </c>
      <c r="F35" s="1">
        <v>83</v>
      </c>
      <c r="G35">
        <f>AVERAGE(C35:F35)</f>
        <v>88.75</v>
      </c>
    </row>
    <row r="36" spans="1:7" x14ac:dyDescent="0.25">
      <c r="A36" s="5" t="s">
        <v>140</v>
      </c>
      <c r="B36" s="2" t="s">
        <v>37</v>
      </c>
      <c r="C36" s="1">
        <v>56</v>
      </c>
      <c r="D36" s="1">
        <v>60</v>
      </c>
      <c r="E36" s="1">
        <v>60</v>
      </c>
      <c r="F36" s="1">
        <v>42</v>
      </c>
      <c r="G36">
        <f>AVERAGE(C36:F36)</f>
        <v>54.5</v>
      </c>
    </row>
    <row r="37" spans="1:7" x14ac:dyDescent="0.25">
      <c r="A37" s="5" t="s">
        <v>141</v>
      </c>
      <c r="B37" s="2" t="s">
        <v>38</v>
      </c>
      <c r="C37" s="1">
        <v>70</v>
      </c>
      <c r="D37" s="1">
        <v>66</v>
      </c>
      <c r="E37" s="1">
        <v>61</v>
      </c>
      <c r="F37" s="1">
        <v>80</v>
      </c>
      <c r="G37">
        <f>AVERAGE(C37:F37)</f>
        <v>69.25</v>
      </c>
    </row>
    <row r="38" spans="1:7" x14ac:dyDescent="0.25">
      <c r="A38" s="5" t="s">
        <v>142</v>
      </c>
      <c r="B38" s="2" t="s">
        <v>39</v>
      </c>
      <c r="C38" s="1">
        <v>88</v>
      </c>
      <c r="D38" s="1">
        <v>67</v>
      </c>
      <c r="E38" s="1">
        <v>74</v>
      </c>
      <c r="F38" s="1">
        <v>95</v>
      </c>
      <c r="G38">
        <f>AVERAGE(C38:F38)</f>
        <v>81</v>
      </c>
    </row>
    <row r="39" spans="1:7" x14ac:dyDescent="0.25">
      <c r="A39" s="5" t="s">
        <v>143</v>
      </c>
      <c r="B39" s="2" t="s">
        <v>40</v>
      </c>
      <c r="C39" s="1">
        <v>1</v>
      </c>
      <c r="D39" s="1">
        <v>43</v>
      </c>
      <c r="E39" s="1">
        <v>54</v>
      </c>
      <c r="F39" s="1">
        <v>47</v>
      </c>
      <c r="G39">
        <f>AVERAGE(C39:F39)</f>
        <v>36.25</v>
      </c>
    </row>
    <row r="40" spans="1:7" x14ac:dyDescent="0.25">
      <c r="A40" s="5" t="s">
        <v>144</v>
      </c>
      <c r="B40" s="2" t="s">
        <v>41</v>
      </c>
      <c r="C40" s="1">
        <v>29</v>
      </c>
      <c r="D40" s="1">
        <v>89</v>
      </c>
      <c r="E40" s="1">
        <v>71</v>
      </c>
      <c r="F40" s="1">
        <v>33</v>
      </c>
      <c r="G40">
        <f>AVERAGE(C40:F40)</f>
        <v>55.5</v>
      </c>
    </row>
    <row r="41" spans="1:7" x14ac:dyDescent="0.25">
      <c r="A41" s="5" t="s">
        <v>145</v>
      </c>
      <c r="B41" s="2" t="s">
        <v>42</v>
      </c>
      <c r="C41" s="1">
        <v>54</v>
      </c>
      <c r="D41" s="1">
        <v>93</v>
      </c>
      <c r="E41" s="1">
        <v>38</v>
      </c>
      <c r="F41" s="1">
        <v>54</v>
      </c>
      <c r="G41">
        <f>AVERAGE(C41:F41)</f>
        <v>59.75</v>
      </c>
    </row>
    <row r="42" spans="1:7" x14ac:dyDescent="0.25">
      <c r="A42" s="5" t="s">
        <v>146</v>
      </c>
      <c r="B42" s="2" t="s">
        <v>43</v>
      </c>
      <c r="C42" s="1">
        <v>98</v>
      </c>
      <c r="D42" s="1">
        <v>85</v>
      </c>
      <c r="E42" s="1">
        <v>62</v>
      </c>
      <c r="F42" s="1">
        <v>70</v>
      </c>
      <c r="G42">
        <f>AVERAGE(C42:F42)</f>
        <v>78.75</v>
      </c>
    </row>
    <row r="43" spans="1:7" x14ac:dyDescent="0.25">
      <c r="A43" s="5" t="s">
        <v>147</v>
      </c>
      <c r="B43" s="2" t="s">
        <v>44</v>
      </c>
      <c r="C43" s="1">
        <v>25</v>
      </c>
      <c r="D43" s="1">
        <v>62</v>
      </c>
      <c r="E43" s="1">
        <v>67</v>
      </c>
      <c r="F43" s="1">
        <v>91</v>
      </c>
      <c r="G43">
        <f>AVERAGE(C43:F43)</f>
        <v>61.25</v>
      </c>
    </row>
    <row r="44" spans="1:7" x14ac:dyDescent="0.25">
      <c r="A44" s="5" t="s">
        <v>148</v>
      </c>
      <c r="B44" s="2" t="s">
        <v>45</v>
      </c>
      <c r="C44" s="1">
        <v>31</v>
      </c>
      <c r="D44" s="1">
        <v>37</v>
      </c>
      <c r="E44" s="1">
        <v>40</v>
      </c>
      <c r="F44" s="1">
        <v>81</v>
      </c>
      <c r="G44">
        <f>AVERAGE(C44:F44)</f>
        <v>47.25</v>
      </c>
    </row>
    <row r="45" spans="1:7" x14ac:dyDescent="0.25">
      <c r="A45" s="5" t="s">
        <v>149</v>
      </c>
      <c r="B45" s="2" t="s">
        <v>46</v>
      </c>
      <c r="C45" s="1">
        <v>81</v>
      </c>
      <c r="D45" s="1">
        <v>34</v>
      </c>
      <c r="E45" s="1">
        <v>49</v>
      </c>
      <c r="F45" s="1">
        <v>92</v>
      </c>
      <c r="G45">
        <f>AVERAGE(C45:F45)</f>
        <v>64</v>
      </c>
    </row>
    <row r="46" spans="1:7" x14ac:dyDescent="0.25">
      <c r="A46" s="5" t="s">
        <v>150</v>
      </c>
      <c r="B46" s="2" t="s">
        <v>47</v>
      </c>
      <c r="C46" s="1">
        <v>41</v>
      </c>
      <c r="D46" s="1">
        <v>83</v>
      </c>
      <c r="E46" s="1">
        <v>76</v>
      </c>
      <c r="F46" s="1">
        <v>58</v>
      </c>
      <c r="G46">
        <f>AVERAGE(C46:F46)</f>
        <v>64.5</v>
      </c>
    </row>
    <row r="47" spans="1:7" x14ac:dyDescent="0.25">
      <c r="A47" s="5" t="s">
        <v>151</v>
      </c>
      <c r="B47" s="2" t="s">
        <v>48</v>
      </c>
      <c r="C47" s="1">
        <v>71</v>
      </c>
      <c r="D47" s="1">
        <v>60</v>
      </c>
      <c r="E47" s="1">
        <v>41</v>
      </c>
      <c r="F47" s="1">
        <v>57</v>
      </c>
      <c r="G47">
        <f>AVERAGE(C47:F47)</f>
        <v>57.25</v>
      </c>
    </row>
    <row r="48" spans="1:7" x14ac:dyDescent="0.25">
      <c r="A48" s="5" t="s">
        <v>152</v>
      </c>
      <c r="B48" s="2" t="s">
        <v>49</v>
      </c>
      <c r="C48" s="1">
        <v>23</v>
      </c>
      <c r="D48" s="1">
        <v>84</v>
      </c>
      <c r="E48" s="1">
        <v>92</v>
      </c>
      <c r="F48" s="1">
        <v>65</v>
      </c>
      <c r="G48">
        <f>AVERAGE(C48:F48)</f>
        <v>66</v>
      </c>
    </row>
    <row r="49" spans="1:7" x14ac:dyDescent="0.25">
      <c r="A49" s="5" t="s">
        <v>153</v>
      </c>
      <c r="B49" s="2" t="s">
        <v>50</v>
      </c>
      <c r="C49" s="1">
        <v>37</v>
      </c>
      <c r="D49" s="1">
        <v>73</v>
      </c>
      <c r="E49" s="1">
        <v>63</v>
      </c>
      <c r="F49" s="1">
        <v>90</v>
      </c>
      <c r="G49">
        <f>AVERAGE(C49:F49)</f>
        <v>65.75</v>
      </c>
    </row>
    <row r="50" spans="1:7" x14ac:dyDescent="0.25">
      <c r="A50" s="5" t="s">
        <v>154</v>
      </c>
      <c r="B50" s="2" t="s">
        <v>51</v>
      </c>
      <c r="C50" s="1">
        <v>6</v>
      </c>
      <c r="D50" s="1">
        <v>75</v>
      </c>
      <c r="E50" s="1">
        <v>41</v>
      </c>
      <c r="F50" s="1">
        <v>87</v>
      </c>
      <c r="G50">
        <f>AVERAGE(C50:F50)</f>
        <v>52.25</v>
      </c>
    </row>
    <row r="51" spans="1:7" x14ac:dyDescent="0.25">
      <c r="A51" s="5" t="s">
        <v>155</v>
      </c>
      <c r="B51" s="2" t="s">
        <v>52</v>
      </c>
      <c r="C51" s="1">
        <v>89</v>
      </c>
      <c r="D51" s="1">
        <v>52</v>
      </c>
      <c r="E51" s="1">
        <v>78</v>
      </c>
      <c r="F51" s="1">
        <v>54</v>
      </c>
      <c r="G51">
        <f>AVERAGE(C51:F51)</f>
        <v>68.25</v>
      </c>
    </row>
    <row r="52" spans="1:7" x14ac:dyDescent="0.25">
      <c r="A52" s="5" t="s">
        <v>156</v>
      </c>
      <c r="B52" s="2" t="s">
        <v>53</v>
      </c>
      <c r="C52" s="1">
        <v>45</v>
      </c>
      <c r="D52" s="1">
        <v>78</v>
      </c>
      <c r="E52" s="1">
        <v>64</v>
      </c>
      <c r="F52" s="1">
        <v>50</v>
      </c>
      <c r="G52">
        <f>AVERAGE(C52:F52)</f>
        <v>59.25</v>
      </c>
    </row>
    <row r="53" spans="1:7" x14ac:dyDescent="0.25">
      <c r="A53" s="5" t="s">
        <v>157</v>
      </c>
      <c r="B53" s="2" t="s">
        <v>54</v>
      </c>
      <c r="C53" s="1">
        <v>95</v>
      </c>
      <c r="D53" s="1">
        <v>56</v>
      </c>
      <c r="E53" s="1">
        <v>59</v>
      </c>
      <c r="F53" s="1">
        <v>88</v>
      </c>
      <c r="G53">
        <f>AVERAGE(C53:F53)</f>
        <v>74.5</v>
      </c>
    </row>
    <row r="54" spans="1:7" x14ac:dyDescent="0.25">
      <c r="A54" s="5" t="s">
        <v>158</v>
      </c>
      <c r="B54" s="2" t="s">
        <v>55</v>
      </c>
      <c r="C54" s="1">
        <v>80</v>
      </c>
      <c r="D54" s="1">
        <v>37</v>
      </c>
      <c r="E54" s="1">
        <v>56</v>
      </c>
      <c r="F54" s="1">
        <v>46</v>
      </c>
      <c r="G54">
        <f>AVERAGE(C54:F54)</f>
        <v>54.75</v>
      </c>
    </row>
    <row r="55" spans="1:7" x14ac:dyDescent="0.25">
      <c r="A55" s="5" t="s">
        <v>159</v>
      </c>
      <c r="B55" s="2" t="s">
        <v>56</v>
      </c>
      <c r="C55" s="1">
        <v>62</v>
      </c>
      <c r="D55" s="1">
        <v>97</v>
      </c>
      <c r="E55" s="1">
        <v>45</v>
      </c>
      <c r="F55" s="1">
        <v>53</v>
      </c>
      <c r="G55">
        <f>AVERAGE(C55:F55)</f>
        <v>64.25</v>
      </c>
    </row>
    <row r="56" spans="1:7" x14ac:dyDescent="0.25">
      <c r="A56" s="5" t="s">
        <v>160</v>
      </c>
      <c r="B56" s="2" t="s">
        <v>57</v>
      </c>
      <c r="C56" s="1">
        <v>73</v>
      </c>
      <c r="D56" s="1">
        <v>94</v>
      </c>
      <c r="E56" s="1">
        <v>76</v>
      </c>
      <c r="F56" s="1">
        <v>89</v>
      </c>
      <c r="G56">
        <f>AVERAGE(C56:F56)</f>
        <v>83</v>
      </c>
    </row>
    <row r="57" spans="1:7" x14ac:dyDescent="0.25">
      <c r="A57" s="5" t="s">
        <v>161</v>
      </c>
      <c r="B57" s="2" t="s">
        <v>58</v>
      </c>
      <c r="C57" s="1">
        <v>61</v>
      </c>
      <c r="D57" s="1">
        <v>62</v>
      </c>
      <c r="E57" s="1">
        <v>84</v>
      </c>
      <c r="F57" s="1">
        <v>83</v>
      </c>
      <c r="G57">
        <f>AVERAGE(C57:F57)</f>
        <v>72.5</v>
      </c>
    </row>
    <row r="58" spans="1:7" x14ac:dyDescent="0.25">
      <c r="A58" s="5" t="s">
        <v>162</v>
      </c>
      <c r="B58" s="2" t="s">
        <v>59</v>
      </c>
      <c r="C58" s="1">
        <v>54</v>
      </c>
      <c r="D58" s="1">
        <v>89</v>
      </c>
      <c r="E58" s="1">
        <v>88</v>
      </c>
      <c r="F58" s="1">
        <v>90</v>
      </c>
      <c r="G58">
        <f>AVERAGE(C58:F58)</f>
        <v>80.25</v>
      </c>
    </row>
    <row r="59" spans="1:7" x14ac:dyDescent="0.25">
      <c r="A59" s="5" t="s">
        <v>163</v>
      </c>
      <c r="B59" s="2" t="s">
        <v>60</v>
      </c>
      <c r="C59" s="1">
        <v>47</v>
      </c>
      <c r="D59" s="1">
        <v>34</v>
      </c>
      <c r="E59" s="1">
        <v>60</v>
      </c>
      <c r="F59" s="1">
        <v>66</v>
      </c>
      <c r="G59">
        <f>AVERAGE(C59:F59)</f>
        <v>51.75</v>
      </c>
    </row>
    <row r="60" spans="1:7" x14ac:dyDescent="0.25">
      <c r="A60" s="5" t="s">
        <v>164</v>
      </c>
      <c r="B60" s="3" t="s">
        <v>61</v>
      </c>
      <c r="C60" s="1">
        <v>25</v>
      </c>
      <c r="D60" s="1">
        <v>96</v>
      </c>
      <c r="E60" s="1">
        <v>63</v>
      </c>
      <c r="F60" s="1">
        <v>52</v>
      </c>
      <c r="G60">
        <f>AVERAGE(C60:F60)</f>
        <v>59</v>
      </c>
    </row>
    <row r="61" spans="1:7" x14ac:dyDescent="0.25">
      <c r="A61" s="5" t="s">
        <v>165</v>
      </c>
      <c r="B61" s="3" t="s">
        <v>62</v>
      </c>
      <c r="C61" s="1">
        <v>88</v>
      </c>
      <c r="D61" s="1">
        <v>77</v>
      </c>
      <c r="E61" s="1">
        <v>44</v>
      </c>
      <c r="F61" s="1">
        <v>72</v>
      </c>
      <c r="G61">
        <f>AVERAGE(C61:F61)</f>
        <v>70.25</v>
      </c>
    </row>
    <row r="62" spans="1:7" x14ac:dyDescent="0.25">
      <c r="A62" s="5" t="s">
        <v>166</v>
      </c>
      <c r="B62" s="3" t="s">
        <v>63</v>
      </c>
      <c r="C62" s="1">
        <v>4</v>
      </c>
      <c r="D62" s="1">
        <v>62</v>
      </c>
      <c r="E62" s="1">
        <v>43</v>
      </c>
      <c r="F62" s="1">
        <v>88</v>
      </c>
      <c r="G62">
        <f>AVERAGE(C62:F62)</f>
        <v>49.25</v>
      </c>
    </row>
    <row r="63" spans="1:7" x14ac:dyDescent="0.25">
      <c r="A63" s="5" t="s">
        <v>167</v>
      </c>
      <c r="B63" s="3" t="s">
        <v>64</v>
      </c>
      <c r="C63" s="1">
        <v>12</v>
      </c>
      <c r="D63" s="1">
        <v>76</v>
      </c>
      <c r="E63" s="1">
        <v>78</v>
      </c>
      <c r="F63" s="1">
        <v>54</v>
      </c>
      <c r="G63">
        <f>AVERAGE(C63:F63)</f>
        <v>55</v>
      </c>
    </row>
    <row r="64" spans="1:7" x14ac:dyDescent="0.25">
      <c r="A64" s="5" t="s">
        <v>168</v>
      </c>
      <c r="B64" s="3" t="s">
        <v>65</v>
      </c>
      <c r="C64" s="1">
        <v>76</v>
      </c>
      <c r="D64" s="1">
        <v>77</v>
      </c>
      <c r="E64" s="1">
        <v>94</v>
      </c>
      <c r="F64" s="1">
        <v>87</v>
      </c>
      <c r="G64">
        <f>AVERAGE(C64:F64)</f>
        <v>83.5</v>
      </c>
    </row>
    <row r="65" spans="1:7" x14ac:dyDescent="0.25">
      <c r="A65" s="5" t="s">
        <v>169</v>
      </c>
      <c r="B65" s="3" t="s">
        <v>66</v>
      </c>
      <c r="C65" s="1">
        <v>59</v>
      </c>
      <c r="D65" s="1">
        <v>46</v>
      </c>
      <c r="E65" s="1">
        <v>68</v>
      </c>
      <c r="F65" s="1">
        <v>49</v>
      </c>
      <c r="G65">
        <f>AVERAGE(C65:F65)</f>
        <v>55.5</v>
      </c>
    </row>
    <row r="66" spans="1:7" x14ac:dyDescent="0.25">
      <c r="A66" s="5" t="s">
        <v>170</v>
      </c>
      <c r="B66" s="3" t="s">
        <v>67</v>
      </c>
      <c r="C66" s="1">
        <v>4</v>
      </c>
      <c r="D66" s="1">
        <v>62</v>
      </c>
      <c r="E66" s="1">
        <v>59</v>
      </c>
      <c r="F66" s="1">
        <v>63</v>
      </c>
      <c r="G66">
        <f>AVERAGE(C66:F66)</f>
        <v>47</v>
      </c>
    </row>
    <row r="67" spans="1:7" x14ac:dyDescent="0.25">
      <c r="A67" s="5" t="s">
        <v>171</v>
      </c>
      <c r="B67" s="3" t="s">
        <v>68</v>
      </c>
      <c r="C67" s="1">
        <v>20</v>
      </c>
      <c r="D67" s="1">
        <v>97</v>
      </c>
      <c r="E67" s="1">
        <v>60</v>
      </c>
      <c r="F67" s="1">
        <v>77</v>
      </c>
      <c r="G67">
        <f>AVERAGE(C67:F67)</f>
        <v>63.5</v>
      </c>
    </row>
    <row r="68" spans="1:7" x14ac:dyDescent="0.25">
      <c r="A68" s="5" t="s">
        <v>172</v>
      </c>
      <c r="B68" s="3" t="s">
        <v>69</v>
      </c>
      <c r="C68" s="1">
        <v>87</v>
      </c>
      <c r="D68" s="1">
        <v>67</v>
      </c>
      <c r="E68" s="1">
        <v>79</v>
      </c>
      <c r="F68" s="1">
        <v>63</v>
      </c>
      <c r="G68">
        <f>AVERAGE(C68:F68)</f>
        <v>74</v>
      </c>
    </row>
    <row r="69" spans="1:7" x14ac:dyDescent="0.25">
      <c r="A69" s="5" t="s">
        <v>173</v>
      </c>
      <c r="B69" s="3" t="s">
        <v>70</v>
      </c>
      <c r="C69" s="1">
        <v>36</v>
      </c>
      <c r="D69" s="1">
        <v>65</v>
      </c>
      <c r="E69" s="1">
        <v>61</v>
      </c>
      <c r="F69" s="1">
        <v>84</v>
      </c>
      <c r="G69">
        <f>AVERAGE(C69:F69)</f>
        <v>61.5</v>
      </c>
    </row>
    <row r="70" spans="1:7" x14ac:dyDescent="0.25">
      <c r="A70" s="5" t="s">
        <v>174</v>
      </c>
      <c r="B70" s="3" t="s">
        <v>71</v>
      </c>
      <c r="C70" s="1">
        <v>54</v>
      </c>
      <c r="D70" s="1">
        <v>78</v>
      </c>
      <c r="E70" s="1">
        <v>46</v>
      </c>
      <c r="F70" s="1">
        <v>92</v>
      </c>
      <c r="G70">
        <f>AVERAGE(C70:F70)</f>
        <v>67.5</v>
      </c>
    </row>
    <row r="71" spans="1:7" x14ac:dyDescent="0.25">
      <c r="A71" s="5" t="s">
        <v>175</v>
      </c>
      <c r="B71" s="3" t="s">
        <v>72</v>
      </c>
      <c r="C71" s="1">
        <v>50</v>
      </c>
      <c r="D71" s="1">
        <v>52</v>
      </c>
      <c r="E71" s="1">
        <v>87</v>
      </c>
      <c r="F71" s="1">
        <v>92</v>
      </c>
      <c r="G71">
        <f>AVERAGE(C71:F71)</f>
        <v>70.25</v>
      </c>
    </row>
    <row r="72" spans="1:7" x14ac:dyDescent="0.25">
      <c r="A72" s="5" t="s">
        <v>176</v>
      </c>
      <c r="B72" s="3" t="s">
        <v>73</v>
      </c>
      <c r="C72" s="1">
        <v>82</v>
      </c>
      <c r="D72" s="1">
        <v>69</v>
      </c>
      <c r="E72" s="1">
        <v>58</v>
      </c>
      <c r="F72" s="1">
        <v>69</v>
      </c>
      <c r="G72">
        <f>AVERAGE(C72:F72)</f>
        <v>69.5</v>
      </c>
    </row>
    <row r="73" spans="1:7" x14ac:dyDescent="0.25">
      <c r="A73" s="5" t="s">
        <v>177</v>
      </c>
      <c r="B73" s="3" t="s">
        <v>74</v>
      </c>
      <c r="C73" s="1">
        <v>68</v>
      </c>
      <c r="D73" s="1">
        <v>52</v>
      </c>
      <c r="E73" s="1">
        <v>30</v>
      </c>
      <c r="F73" s="1">
        <v>66</v>
      </c>
      <c r="G73">
        <f>AVERAGE(C73:F73)</f>
        <v>54</v>
      </c>
    </row>
    <row r="74" spans="1:7" x14ac:dyDescent="0.25">
      <c r="A74" s="5" t="s">
        <v>178</v>
      </c>
      <c r="B74" s="3" t="s">
        <v>75</v>
      </c>
      <c r="C74" s="1">
        <v>40</v>
      </c>
      <c r="D74" s="1">
        <v>87</v>
      </c>
      <c r="E74" s="1">
        <v>84</v>
      </c>
      <c r="F74" s="1">
        <v>91</v>
      </c>
      <c r="G74">
        <f>AVERAGE(C74:F74)</f>
        <v>75.5</v>
      </c>
    </row>
    <row r="75" spans="1:7" x14ac:dyDescent="0.25">
      <c r="A75" s="5" t="s">
        <v>179</v>
      </c>
      <c r="B75" s="3" t="s">
        <v>76</v>
      </c>
      <c r="C75" s="1">
        <v>25</v>
      </c>
      <c r="D75" s="1">
        <v>66</v>
      </c>
      <c r="E75" s="1">
        <v>74</v>
      </c>
      <c r="F75" s="1">
        <v>69</v>
      </c>
      <c r="G75">
        <f>AVERAGE(C75:F75)</f>
        <v>58.5</v>
      </c>
    </row>
    <row r="76" spans="1:7" x14ac:dyDescent="0.25">
      <c r="A76" s="5" t="s">
        <v>180</v>
      </c>
      <c r="B76" s="3" t="s">
        <v>77</v>
      </c>
      <c r="C76" s="1">
        <v>85</v>
      </c>
      <c r="D76" s="1">
        <v>65</v>
      </c>
      <c r="E76" s="1">
        <v>81</v>
      </c>
      <c r="F76" s="1">
        <v>31</v>
      </c>
      <c r="G76">
        <f>AVERAGE(C76:F76)</f>
        <v>65.5</v>
      </c>
    </row>
    <row r="77" spans="1:7" x14ac:dyDescent="0.25">
      <c r="A77" s="5" t="s">
        <v>181</v>
      </c>
      <c r="B77" s="3" t="s">
        <v>78</v>
      </c>
      <c r="C77" s="1">
        <v>53</v>
      </c>
      <c r="D77" s="1">
        <v>45</v>
      </c>
      <c r="E77" s="1">
        <v>93</v>
      </c>
      <c r="F77" s="1">
        <v>34</v>
      </c>
      <c r="G77">
        <f>AVERAGE(C77:F77)</f>
        <v>56.25</v>
      </c>
    </row>
    <row r="78" spans="1:7" x14ac:dyDescent="0.25">
      <c r="A78" s="5" t="s">
        <v>182</v>
      </c>
      <c r="B78" s="3" t="s">
        <v>79</v>
      </c>
      <c r="C78" s="1">
        <v>18</v>
      </c>
      <c r="D78" s="1">
        <v>45</v>
      </c>
      <c r="E78" s="1">
        <v>78</v>
      </c>
      <c r="F78" s="1">
        <v>90</v>
      </c>
      <c r="G78">
        <f>AVERAGE(C78:F78)</f>
        <v>57.75</v>
      </c>
    </row>
    <row r="79" spans="1:7" x14ac:dyDescent="0.25">
      <c r="A79" s="5" t="s">
        <v>183</v>
      </c>
      <c r="B79" s="3" t="s">
        <v>80</v>
      </c>
      <c r="C79" s="1">
        <v>57</v>
      </c>
      <c r="D79" s="1">
        <v>47</v>
      </c>
      <c r="E79" s="1">
        <v>59</v>
      </c>
      <c r="F79" s="1">
        <v>37</v>
      </c>
      <c r="G79">
        <f>AVERAGE(C79:F79)</f>
        <v>50</v>
      </c>
    </row>
    <row r="80" spans="1:7" x14ac:dyDescent="0.25">
      <c r="A80" s="5" t="s">
        <v>184</v>
      </c>
      <c r="B80" s="3" t="s">
        <v>81</v>
      </c>
      <c r="C80" s="1">
        <v>11</v>
      </c>
      <c r="D80" s="1">
        <v>85</v>
      </c>
      <c r="E80" s="1">
        <v>40</v>
      </c>
      <c r="F80" s="1">
        <v>36</v>
      </c>
      <c r="G80">
        <f>AVERAGE(C80:F80)</f>
        <v>43</v>
      </c>
    </row>
    <row r="81" spans="1:7" x14ac:dyDescent="0.25">
      <c r="A81" s="5" t="s">
        <v>185</v>
      </c>
      <c r="B81" s="3" t="s">
        <v>82</v>
      </c>
      <c r="C81" s="1">
        <v>35</v>
      </c>
      <c r="D81" s="1">
        <v>43</v>
      </c>
      <c r="E81" s="1">
        <v>70</v>
      </c>
      <c r="F81" s="1">
        <v>92</v>
      </c>
      <c r="G81">
        <f>AVERAGE(C81:F81)</f>
        <v>60</v>
      </c>
    </row>
    <row r="82" spans="1:7" x14ac:dyDescent="0.25">
      <c r="A82" s="5" t="s">
        <v>186</v>
      </c>
      <c r="B82" s="3" t="s">
        <v>83</v>
      </c>
      <c r="C82" s="1">
        <v>22</v>
      </c>
      <c r="D82" s="1">
        <v>31</v>
      </c>
      <c r="E82" s="1">
        <v>40</v>
      </c>
      <c r="F82" s="1">
        <v>54</v>
      </c>
      <c r="G82">
        <f>AVERAGE(C82:F82)</f>
        <v>36.75</v>
      </c>
    </row>
    <row r="83" spans="1:7" x14ac:dyDescent="0.25">
      <c r="A83" s="5" t="s">
        <v>187</v>
      </c>
      <c r="B83" s="3" t="s">
        <v>84</v>
      </c>
      <c r="C83" s="1">
        <v>31</v>
      </c>
      <c r="D83" s="1">
        <v>93</v>
      </c>
      <c r="E83" s="1">
        <v>90</v>
      </c>
      <c r="F83" s="1">
        <v>90</v>
      </c>
      <c r="G83">
        <f>AVERAGE(C83:F83)</f>
        <v>76</v>
      </c>
    </row>
    <row r="84" spans="1:7" x14ac:dyDescent="0.25">
      <c r="A84" s="5" t="s">
        <v>188</v>
      </c>
      <c r="B84" s="3" t="s">
        <v>85</v>
      </c>
      <c r="C84" s="1">
        <v>63</v>
      </c>
      <c r="D84" s="1">
        <v>85</v>
      </c>
      <c r="E84" s="1">
        <v>77</v>
      </c>
      <c r="F84" s="1">
        <v>55</v>
      </c>
      <c r="G84">
        <f>AVERAGE(C84:F84)</f>
        <v>70</v>
      </c>
    </row>
    <row r="85" spans="1:7" x14ac:dyDescent="0.25">
      <c r="A85" s="5" t="s">
        <v>189</v>
      </c>
      <c r="B85" s="3" t="s">
        <v>86</v>
      </c>
      <c r="C85" s="1">
        <v>83</v>
      </c>
      <c r="D85" s="1">
        <v>65</v>
      </c>
      <c r="E85" s="1">
        <v>85</v>
      </c>
      <c r="F85" s="1">
        <v>78</v>
      </c>
      <c r="G85">
        <f>AVERAGE(C85:F85)</f>
        <v>77.75</v>
      </c>
    </row>
    <row r="86" spans="1:7" x14ac:dyDescent="0.25">
      <c r="A86" s="5" t="s">
        <v>190</v>
      </c>
      <c r="B86" s="2" t="s">
        <v>87</v>
      </c>
      <c r="C86" s="1">
        <v>91</v>
      </c>
      <c r="D86" s="1">
        <v>62</v>
      </c>
      <c r="E86" s="1">
        <v>60</v>
      </c>
      <c r="F86" s="1">
        <v>61</v>
      </c>
      <c r="G86">
        <f>AVERAGE(C86:F86)</f>
        <v>68.5</v>
      </c>
    </row>
    <row r="87" spans="1:7" x14ac:dyDescent="0.25">
      <c r="A87" s="5" t="s">
        <v>191</v>
      </c>
      <c r="B87" s="3" t="s">
        <v>88</v>
      </c>
      <c r="C87" s="1">
        <v>53</v>
      </c>
      <c r="D87" s="1">
        <v>74</v>
      </c>
      <c r="E87" s="1">
        <v>58</v>
      </c>
      <c r="F87" s="1">
        <v>54</v>
      </c>
      <c r="G87">
        <f>AVERAGE(C87:F87)</f>
        <v>59.75</v>
      </c>
    </row>
    <row r="88" spans="1:7" x14ac:dyDescent="0.25">
      <c r="A88" s="5" t="s">
        <v>192</v>
      </c>
      <c r="B88" s="3" t="s">
        <v>89</v>
      </c>
      <c r="C88" s="1">
        <v>29</v>
      </c>
      <c r="D88" s="1">
        <v>77</v>
      </c>
      <c r="E88" s="1">
        <v>96</v>
      </c>
      <c r="F88" s="1">
        <v>89</v>
      </c>
      <c r="G88">
        <f>AVERAGE(C88:F88)</f>
        <v>72.75</v>
      </c>
    </row>
    <row r="89" spans="1:7" x14ac:dyDescent="0.25">
      <c r="A89" s="5" t="s">
        <v>193</v>
      </c>
      <c r="B89" s="3" t="s">
        <v>90</v>
      </c>
      <c r="C89" s="1">
        <v>64</v>
      </c>
      <c r="D89" s="1">
        <v>92</v>
      </c>
      <c r="E89" s="1">
        <v>56</v>
      </c>
      <c r="F89" s="1">
        <v>74</v>
      </c>
      <c r="G89">
        <f>AVERAGE(C89:F89)</f>
        <v>71.5</v>
      </c>
    </row>
    <row r="90" spans="1:7" x14ac:dyDescent="0.25">
      <c r="A90" s="5" t="s">
        <v>194</v>
      </c>
      <c r="B90" s="3" t="s">
        <v>91</v>
      </c>
      <c r="C90" s="1">
        <v>36</v>
      </c>
      <c r="D90" s="1">
        <v>61</v>
      </c>
      <c r="E90" s="1">
        <v>73</v>
      </c>
      <c r="F90" s="1">
        <v>77</v>
      </c>
      <c r="G90">
        <f>AVERAGE(C90:F90)</f>
        <v>61.75</v>
      </c>
    </row>
    <row r="91" spans="1:7" x14ac:dyDescent="0.25">
      <c r="A91" s="5" t="s">
        <v>195</v>
      </c>
      <c r="B91" s="3" t="s">
        <v>92</v>
      </c>
      <c r="C91" s="1">
        <v>27</v>
      </c>
      <c r="D91" s="1">
        <v>67</v>
      </c>
      <c r="E91" s="1">
        <v>45</v>
      </c>
      <c r="F91" s="1">
        <v>82</v>
      </c>
      <c r="G91">
        <f>AVERAGE(C91:F91)</f>
        <v>55.25</v>
      </c>
    </row>
    <row r="92" spans="1:7" x14ac:dyDescent="0.25">
      <c r="A92" s="5" t="s">
        <v>196</v>
      </c>
      <c r="B92" s="3" t="s">
        <v>93</v>
      </c>
      <c r="C92" s="1">
        <v>3</v>
      </c>
      <c r="D92" s="1">
        <v>79</v>
      </c>
      <c r="E92" s="1">
        <v>73</v>
      </c>
      <c r="F92" s="1">
        <v>69</v>
      </c>
      <c r="G92">
        <f>AVERAGE(C92:F92)</f>
        <v>56</v>
      </c>
    </row>
    <row r="93" spans="1:7" x14ac:dyDescent="0.25">
      <c r="A93" s="5" t="s">
        <v>197</v>
      </c>
      <c r="B93" s="3" t="s">
        <v>94</v>
      </c>
      <c r="C93" s="1">
        <v>27</v>
      </c>
      <c r="D93" s="1">
        <v>92</v>
      </c>
      <c r="E93" s="1">
        <v>49</v>
      </c>
      <c r="F93" s="1">
        <v>32</v>
      </c>
      <c r="G93">
        <f>AVERAGE(C93:F93)</f>
        <v>50</v>
      </c>
    </row>
    <row r="94" spans="1:7" x14ac:dyDescent="0.25">
      <c r="A94" s="5" t="s">
        <v>198</v>
      </c>
      <c r="B94" s="3" t="s">
        <v>95</v>
      </c>
      <c r="C94" s="1">
        <v>16</v>
      </c>
      <c r="D94" s="1">
        <v>56</v>
      </c>
      <c r="E94" s="1">
        <v>64</v>
      </c>
      <c r="F94" s="1">
        <v>38</v>
      </c>
      <c r="G94">
        <f>AVERAGE(C94:F94)</f>
        <v>43.5</v>
      </c>
    </row>
    <row r="95" spans="1:7" x14ac:dyDescent="0.25">
      <c r="A95" s="5" t="s">
        <v>199</v>
      </c>
      <c r="B95" s="3" t="s">
        <v>96</v>
      </c>
      <c r="C95" s="1">
        <v>7</v>
      </c>
      <c r="D95" s="1">
        <v>43</v>
      </c>
      <c r="E95" s="1">
        <v>48</v>
      </c>
      <c r="F95" s="1">
        <v>79</v>
      </c>
      <c r="G95">
        <f>AVERAGE(C95:F95)</f>
        <v>44.25</v>
      </c>
    </row>
    <row r="96" spans="1:7" x14ac:dyDescent="0.25">
      <c r="A96" s="5" t="s">
        <v>200</v>
      </c>
      <c r="B96" s="3" t="s">
        <v>97</v>
      </c>
      <c r="C96" s="1">
        <v>30</v>
      </c>
      <c r="D96" s="1">
        <v>75</v>
      </c>
      <c r="E96" s="1">
        <v>90</v>
      </c>
      <c r="F96" s="1">
        <v>38</v>
      </c>
      <c r="G96">
        <f>AVERAGE(C96:F96)</f>
        <v>58.25</v>
      </c>
    </row>
    <row r="97" spans="1:7" x14ac:dyDescent="0.25">
      <c r="A97" s="5" t="s">
        <v>201</v>
      </c>
      <c r="B97" s="3" t="s">
        <v>98</v>
      </c>
      <c r="C97" s="1">
        <v>68</v>
      </c>
      <c r="D97" s="1">
        <v>68</v>
      </c>
      <c r="E97" s="1">
        <v>82</v>
      </c>
      <c r="F97" s="1">
        <v>51</v>
      </c>
      <c r="G97">
        <f>AVERAGE(C97:F97)</f>
        <v>67.25</v>
      </c>
    </row>
    <row r="98" spans="1:7" x14ac:dyDescent="0.25">
      <c r="A98" s="5" t="s">
        <v>202</v>
      </c>
      <c r="B98" s="3" t="s">
        <v>99</v>
      </c>
      <c r="C98" s="1">
        <v>48</v>
      </c>
      <c r="D98" s="1">
        <v>46</v>
      </c>
      <c r="E98" s="1">
        <v>82</v>
      </c>
      <c r="F98" s="1">
        <v>76</v>
      </c>
      <c r="G98">
        <f>AVERAGE(C98:F98)</f>
        <v>63</v>
      </c>
    </row>
    <row r="99" spans="1:7" x14ac:dyDescent="0.25">
      <c r="A99" s="5" t="s">
        <v>203</v>
      </c>
      <c r="B99" s="3" t="s">
        <v>100</v>
      </c>
      <c r="C99" s="1">
        <v>73</v>
      </c>
      <c r="D99" s="1">
        <v>63</v>
      </c>
      <c r="E99" s="1">
        <v>78</v>
      </c>
      <c r="F99" s="1">
        <v>52</v>
      </c>
      <c r="G99">
        <f>AVERAGE(C99:F99)</f>
        <v>66.5</v>
      </c>
    </row>
    <row r="100" spans="1:7" x14ac:dyDescent="0.25">
      <c r="A100" s="5" t="s">
        <v>204</v>
      </c>
      <c r="B100" s="3" t="s">
        <v>101</v>
      </c>
      <c r="C100" s="1">
        <v>77</v>
      </c>
      <c r="D100" s="1">
        <v>63</v>
      </c>
      <c r="E100" s="1">
        <v>45</v>
      </c>
      <c r="F100" s="1">
        <v>86</v>
      </c>
      <c r="G100">
        <f>AVERAGE(C100:F100)</f>
        <v>67.75</v>
      </c>
    </row>
    <row r="101" spans="1:7" x14ac:dyDescent="0.25">
      <c r="A101" s="5" t="s">
        <v>205</v>
      </c>
      <c r="B101" s="3" t="s">
        <v>102</v>
      </c>
      <c r="C101" s="1">
        <v>90</v>
      </c>
      <c r="D101" s="1">
        <v>88</v>
      </c>
      <c r="E101" s="1">
        <v>97</v>
      </c>
      <c r="F101" s="1">
        <v>84</v>
      </c>
      <c r="G101">
        <f>AVERAGE(C101:F101)</f>
        <v>89.75</v>
      </c>
    </row>
    <row r="102" spans="1:7" x14ac:dyDescent="0.25">
      <c r="A102" s="5" t="s">
        <v>207</v>
      </c>
      <c r="C102">
        <f>AVERAGE(C2:C101)</f>
        <v>54.01</v>
      </c>
      <c r="D102">
        <f t="shared" ref="D102:F102" si="0">AVERAGE(D2:D101)</f>
        <v>68.569999999999993</v>
      </c>
      <c r="E102">
        <f t="shared" si="0"/>
        <v>65.94</v>
      </c>
      <c r="F102">
        <f t="shared" si="0"/>
        <v>68.42</v>
      </c>
    </row>
  </sheetData>
  <sortState xmlns:xlrd2="http://schemas.microsoft.com/office/spreadsheetml/2017/richdata2" ref="G2:G101">
    <sortCondition descending="1" ref="G1:G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13A6-77E7-4095-9387-2522A7DE020B}">
  <dimension ref="A1:H102"/>
  <sheetViews>
    <sheetView workbookViewId="0">
      <selection activeCell="H1" activeCellId="6" sqref="A1:A1048576 B1:B1048576 C1:C1048576 D1:D1048576 E1:E1048576 F1:F1048576 H1:H1048576"/>
    </sheetView>
  </sheetViews>
  <sheetFormatPr defaultRowHeight="15.6" x14ac:dyDescent="0.25"/>
  <sheetData>
    <row r="1" spans="1:8" x14ac:dyDescent="0.25">
      <c r="A1" s="4" t="s">
        <v>105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206</v>
      </c>
      <c r="H1" s="1" t="s">
        <v>208</v>
      </c>
    </row>
    <row r="2" spans="1:8" x14ac:dyDescent="0.25">
      <c r="A2" s="5" t="s">
        <v>106</v>
      </c>
      <c r="B2" s="1" t="s">
        <v>4</v>
      </c>
      <c r="C2" s="1">
        <v>64</v>
      </c>
      <c r="D2" s="1">
        <v>75</v>
      </c>
      <c r="E2" s="1">
        <v>80</v>
      </c>
      <c r="F2" s="1">
        <v>77</v>
      </c>
      <c r="G2">
        <f>AVERAGE(C2:F2)</f>
        <v>74</v>
      </c>
      <c r="H2" t="str" cm="1">
        <f t="array" ref="H2:H101">IF(G2:G101&gt;=80,"通过","未通过")</f>
        <v>未通过</v>
      </c>
    </row>
    <row r="3" spans="1:8" x14ac:dyDescent="0.25">
      <c r="A3" s="5" t="s">
        <v>107</v>
      </c>
      <c r="B3" s="1" t="s">
        <v>5</v>
      </c>
      <c r="C3" s="1">
        <v>86</v>
      </c>
      <c r="D3" s="1">
        <v>92</v>
      </c>
      <c r="E3" s="1">
        <v>88</v>
      </c>
      <c r="F3" s="1">
        <v>90</v>
      </c>
      <c r="G3">
        <f t="shared" ref="G3:G66" si="0">AVERAGE(C3:F3)</f>
        <v>89</v>
      </c>
      <c r="H3" t="str">
        <v>通过</v>
      </c>
    </row>
    <row r="4" spans="1:8" x14ac:dyDescent="0.25">
      <c r="A4" s="5" t="s">
        <v>108</v>
      </c>
      <c r="B4" s="1" t="s">
        <v>6</v>
      </c>
      <c r="C4" s="1">
        <v>67</v>
      </c>
      <c r="D4" s="1">
        <v>79</v>
      </c>
      <c r="E4" s="1">
        <v>78</v>
      </c>
      <c r="F4" s="1">
        <v>68</v>
      </c>
      <c r="G4">
        <f t="shared" si="0"/>
        <v>73</v>
      </c>
      <c r="H4" t="str">
        <v>未通过</v>
      </c>
    </row>
    <row r="5" spans="1:8" x14ac:dyDescent="0.25">
      <c r="A5" s="5" t="s">
        <v>109</v>
      </c>
      <c r="B5" s="1" t="s">
        <v>7</v>
      </c>
      <c r="C5" s="1">
        <v>85</v>
      </c>
      <c r="D5" s="1">
        <v>83</v>
      </c>
      <c r="E5" s="1">
        <v>93</v>
      </c>
      <c r="F5" s="1">
        <v>82</v>
      </c>
      <c r="G5">
        <f t="shared" si="0"/>
        <v>85.75</v>
      </c>
      <c r="H5" t="str">
        <v>通过</v>
      </c>
    </row>
    <row r="6" spans="1:8" x14ac:dyDescent="0.25">
      <c r="A6" s="5" t="s">
        <v>110</v>
      </c>
      <c r="B6" s="1" t="s">
        <v>8</v>
      </c>
      <c r="C6" s="1">
        <v>90</v>
      </c>
      <c r="D6" s="1">
        <v>76</v>
      </c>
      <c r="E6" s="1">
        <v>87</v>
      </c>
      <c r="F6" s="1">
        <v>78</v>
      </c>
      <c r="G6">
        <f t="shared" si="0"/>
        <v>82.75</v>
      </c>
      <c r="H6" t="str">
        <v>通过</v>
      </c>
    </row>
    <row r="7" spans="1:8" x14ac:dyDescent="0.25">
      <c r="A7" s="5" t="s">
        <v>111</v>
      </c>
      <c r="B7" s="1" t="s">
        <v>9</v>
      </c>
      <c r="C7" s="1">
        <v>80</v>
      </c>
      <c r="D7" s="1">
        <v>68</v>
      </c>
      <c r="E7" s="1">
        <v>70</v>
      </c>
      <c r="F7" s="1">
        <v>88</v>
      </c>
      <c r="G7">
        <f t="shared" si="0"/>
        <v>76.5</v>
      </c>
      <c r="H7" t="str">
        <v>未通过</v>
      </c>
    </row>
    <row r="8" spans="1:8" x14ac:dyDescent="0.25">
      <c r="A8" s="5" t="s">
        <v>112</v>
      </c>
      <c r="B8" s="1" t="s">
        <v>10</v>
      </c>
      <c r="C8" s="1">
        <v>50</v>
      </c>
      <c r="D8" s="1">
        <v>64</v>
      </c>
      <c r="E8" s="1">
        <v>80</v>
      </c>
      <c r="F8" s="1">
        <v>78</v>
      </c>
      <c r="G8">
        <f t="shared" si="0"/>
        <v>68</v>
      </c>
      <c r="H8" t="str">
        <v>未通过</v>
      </c>
    </row>
    <row r="9" spans="1:8" x14ac:dyDescent="0.25">
      <c r="A9" s="5" t="s">
        <v>113</v>
      </c>
      <c r="B9" s="1" t="s">
        <v>11</v>
      </c>
      <c r="C9" s="1">
        <v>87</v>
      </c>
      <c r="D9" s="1">
        <v>76</v>
      </c>
      <c r="E9" s="1">
        <v>84</v>
      </c>
      <c r="F9" s="1">
        <v>60</v>
      </c>
      <c r="G9">
        <f t="shared" si="0"/>
        <v>76.75</v>
      </c>
      <c r="H9" t="str">
        <v>未通过</v>
      </c>
    </row>
    <row r="10" spans="1:8" x14ac:dyDescent="0.25">
      <c r="A10" s="5" t="s">
        <v>114</v>
      </c>
      <c r="B10" s="1" t="s">
        <v>12</v>
      </c>
      <c r="C10" s="1">
        <v>78</v>
      </c>
      <c r="D10" s="1">
        <v>53</v>
      </c>
      <c r="E10" s="1">
        <v>67</v>
      </c>
      <c r="F10" s="1">
        <v>77</v>
      </c>
      <c r="G10">
        <f t="shared" si="0"/>
        <v>68.75</v>
      </c>
      <c r="H10" t="str">
        <v>未通过</v>
      </c>
    </row>
    <row r="11" spans="1:8" x14ac:dyDescent="0.25">
      <c r="A11" s="5" t="s">
        <v>115</v>
      </c>
      <c r="B11" s="1" t="s">
        <v>13</v>
      </c>
      <c r="C11" s="1">
        <v>90</v>
      </c>
      <c r="D11" s="1">
        <v>88</v>
      </c>
      <c r="E11" s="1">
        <v>68</v>
      </c>
      <c r="F11" s="1">
        <v>82</v>
      </c>
      <c r="G11">
        <f t="shared" si="0"/>
        <v>82</v>
      </c>
      <c r="H11" t="str">
        <v>通过</v>
      </c>
    </row>
    <row r="12" spans="1:8" x14ac:dyDescent="0.25">
      <c r="A12" s="5" t="s">
        <v>116</v>
      </c>
      <c r="B12" s="2" t="s">
        <v>15</v>
      </c>
      <c r="C12" s="1">
        <v>92</v>
      </c>
      <c r="D12" s="1">
        <v>38</v>
      </c>
      <c r="E12" s="1">
        <v>78</v>
      </c>
      <c r="F12" s="1">
        <v>43</v>
      </c>
      <c r="G12">
        <f t="shared" si="0"/>
        <v>62.75</v>
      </c>
      <c r="H12" t="str">
        <v>未通过</v>
      </c>
    </row>
    <row r="13" spans="1:8" x14ac:dyDescent="0.25">
      <c r="A13" s="5" t="s">
        <v>117</v>
      </c>
      <c r="B13" s="2" t="s">
        <v>16</v>
      </c>
      <c r="C13" s="1">
        <v>86</v>
      </c>
      <c r="D13" s="1">
        <v>94</v>
      </c>
      <c r="E13" s="1">
        <v>67</v>
      </c>
      <c r="F13" s="1">
        <v>85</v>
      </c>
      <c r="G13">
        <f t="shared" si="0"/>
        <v>83</v>
      </c>
      <c r="H13" t="str">
        <v>通过</v>
      </c>
    </row>
    <row r="14" spans="1:8" x14ac:dyDescent="0.25">
      <c r="A14" s="5" t="s">
        <v>118</v>
      </c>
      <c r="B14" s="2" t="s">
        <v>17</v>
      </c>
      <c r="C14" s="1">
        <v>85</v>
      </c>
      <c r="D14" s="1">
        <v>65</v>
      </c>
      <c r="E14" s="1">
        <v>74</v>
      </c>
      <c r="F14" s="1">
        <v>99</v>
      </c>
      <c r="G14">
        <f t="shared" si="0"/>
        <v>80.75</v>
      </c>
      <c r="H14" t="str">
        <v>通过</v>
      </c>
    </row>
    <row r="15" spans="1:8" x14ac:dyDescent="0.25">
      <c r="A15" s="5" t="s">
        <v>119</v>
      </c>
      <c r="B15" s="2" t="s">
        <v>18</v>
      </c>
      <c r="C15" s="1">
        <v>27</v>
      </c>
      <c r="D15" s="1">
        <v>50</v>
      </c>
      <c r="E15" s="1">
        <v>53</v>
      </c>
      <c r="F15" s="1">
        <v>85</v>
      </c>
      <c r="G15">
        <f t="shared" si="0"/>
        <v>53.75</v>
      </c>
      <c r="H15" t="str">
        <v>未通过</v>
      </c>
    </row>
    <row r="16" spans="1:8" x14ac:dyDescent="0.25">
      <c r="A16" s="5" t="s">
        <v>120</v>
      </c>
      <c r="B16" s="2" t="s">
        <v>19</v>
      </c>
      <c r="C16" s="1">
        <v>33</v>
      </c>
      <c r="D16" s="1">
        <v>30</v>
      </c>
      <c r="E16" s="1">
        <v>72</v>
      </c>
      <c r="F16" s="1">
        <v>85</v>
      </c>
      <c r="G16">
        <f t="shared" si="0"/>
        <v>55</v>
      </c>
      <c r="H16" t="str">
        <v>未通过</v>
      </c>
    </row>
    <row r="17" spans="1:8" x14ac:dyDescent="0.25">
      <c r="A17" s="5" t="s">
        <v>121</v>
      </c>
      <c r="B17" s="2" t="s">
        <v>20</v>
      </c>
      <c r="C17" s="1">
        <v>66</v>
      </c>
      <c r="D17" s="1">
        <v>69</v>
      </c>
      <c r="E17" s="1">
        <v>75</v>
      </c>
      <c r="F17" s="1">
        <v>62</v>
      </c>
      <c r="G17">
        <f t="shared" si="0"/>
        <v>68</v>
      </c>
      <c r="H17" t="str">
        <v>未通过</v>
      </c>
    </row>
    <row r="18" spans="1:8" x14ac:dyDescent="0.25">
      <c r="A18" s="5" t="s">
        <v>122</v>
      </c>
      <c r="B18" s="2" t="s">
        <v>21</v>
      </c>
      <c r="C18" s="1">
        <v>33</v>
      </c>
      <c r="D18" s="1">
        <v>97</v>
      </c>
      <c r="E18" s="1">
        <v>69</v>
      </c>
      <c r="F18" s="1">
        <v>74</v>
      </c>
      <c r="G18">
        <f t="shared" si="0"/>
        <v>68.25</v>
      </c>
      <c r="H18" t="str">
        <v>未通过</v>
      </c>
    </row>
    <row r="19" spans="1:8" x14ac:dyDescent="0.25">
      <c r="A19" s="5" t="s">
        <v>123</v>
      </c>
      <c r="B19" s="2" t="s">
        <v>22</v>
      </c>
      <c r="C19" s="1">
        <v>81</v>
      </c>
      <c r="D19" s="1">
        <v>95</v>
      </c>
      <c r="E19" s="1">
        <v>74</v>
      </c>
      <c r="F19" s="1">
        <v>33</v>
      </c>
      <c r="G19">
        <f t="shared" si="0"/>
        <v>70.75</v>
      </c>
      <c r="H19" t="str">
        <v>未通过</v>
      </c>
    </row>
    <row r="20" spans="1:8" x14ac:dyDescent="0.25">
      <c r="A20" s="5" t="s">
        <v>124</v>
      </c>
      <c r="B20" s="2" t="s">
        <v>23</v>
      </c>
      <c r="C20" s="1">
        <v>66</v>
      </c>
      <c r="D20" s="1">
        <v>46</v>
      </c>
      <c r="E20" s="1">
        <v>45</v>
      </c>
      <c r="F20" s="1">
        <v>85</v>
      </c>
      <c r="G20">
        <f t="shared" si="0"/>
        <v>60.5</v>
      </c>
      <c r="H20" t="str">
        <v>未通过</v>
      </c>
    </row>
    <row r="21" spans="1:8" x14ac:dyDescent="0.25">
      <c r="A21" s="5" t="s">
        <v>125</v>
      </c>
      <c r="B21" s="2" t="s">
        <v>24</v>
      </c>
      <c r="C21" s="1">
        <v>16</v>
      </c>
      <c r="D21" s="1">
        <v>71</v>
      </c>
      <c r="E21" s="1">
        <v>68</v>
      </c>
      <c r="F21" s="1">
        <v>64</v>
      </c>
      <c r="G21">
        <f t="shared" si="0"/>
        <v>54.75</v>
      </c>
      <c r="H21" t="str">
        <v>未通过</v>
      </c>
    </row>
    <row r="22" spans="1:8" x14ac:dyDescent="0.25">
      <c r="A22" s="5" t="s">
        <v>126</v>
      </c>
      <c r="B22" s="2" t="s">
        <v>25</v>
      </c>
      <c r="C22" s="1">
        <v>67</v>
      </c>
      <c r="D22" s="1">
        <v>99</v>
      </c>
      <c r="E22" s="1">
        <v>31</v>
      </c>
      <c r="F22" s="1">
        <v>81</v>
      </c>
      <c r="G22">
        <f t="shared" si="0"/>
        <v>69.5</v>
      </c>
      <c r="H22" t="str">
        <v>未通过</v>
      </c>
    </row>
    <row r="23" spans="1:8" x14ac:dyDescent="0.25">
      <c r="A23" s="5" t="s">
        <v>127</v>
      </c>
      <c r="B23" s="2" t="s">
        <v>26</v>
      </c>
      <c r="C23" s="1">
        <v>52</v>
      </c>
      <c r="D23" s="1">
        <v>89</v>
      </c>
      <c r="E23" s="1">
        <v>40</v>
      </c>
      <c r="F23" s="1">
        <v>61</v>
      </c>
      <c r="G23">
        <f t="shared" si="0"/>
        <v>60.5</v>
      </c>
      <c r="H23" t="str">
        <v>未通过</v>
      </c>
    </row>
    <row r="24" spans="1:8" x14ac:dyDescent="0.25">
      <c r="A24" s="5" t="s">
        <v>128</v>
      </c>
      <c r="B24" s="2" t="s">
        <v>27</v>
      </c>
      <c r="C24" s="1">
        <v>52</v>
      </c>
      <c r="D24" s="1">
        <v>83</v>
      </c>
      <c r="E24" s="1">
        <v>49</v>
      </c>
      <c r="F24" s="1">
        <v>79</v>
      </c>
      <c r="G24">
        <f t="shared" si="0"/>
        <v>65.75</v>
      </c>
      <c r="H24" t="str">
        <v>未通过</v>
      </c>
    </row>
    <row r="25" spans="1:8" x14ac:dyDescent="0.25">
      <c r="A25" s="5" t="s">
        <v>129</v>
      </c>
      <c r="B25" s="2" t="s">
        <v>28</v>
      </c>
      <c r="C25" s="1">
        <v>81</v>
      </c>
      <c r="D25" s="1">
        <v>64</v>
      </c>
      <c r="E25" s="1">
        <v>80</v>
      </c>
      <c r="F25" s="1">
        <v>71</v>
      </c>
      <c r="G25">
        <f t="shared" si="0"/>
        <v>74</v>
      </c>
      <c r="H25" t="str">
        <v>未通过</v>
      </c>
    </row>
    <row r="26" spans="1:8" x14ac:dyDescent="0.25">
      <c r="A26" s="5" t="s">
        <v>130</v>
      </c>
      <c r="B26" s="2" t="s">
        <v>29</v>
      </c>
      <c r="C26" s="1">
        <v>31</v>
      </c>
      <c r="D26" s="1">
        <v>36</v>
      </c>
      <c r="E26" s="1">
        <v>75</v>
      </c>
      <c r="F26" s="1">
        <v>43</v>
      </c>
      <c r="G26">
        <f t="shared" si="0"/>
        <v>46.25</v>
      </c>
      <c r="H26" t="str">
        <v>未通过</v>
      </c>
    </row>
    <row r="27" spans="1:8" x14ac:dyDescent="0.25">
      <c r="A27" s="5" t="s">
        <v>131</v>
      </c>
      <c r="B27" s="2" t="s">
        <v>30</v>
      </c>
      <c r="C27" s="1">
        <v>13</v>
      </c>
      <c r="D27" s="1">
        <v>51</v>
      </c>
      <c r="E27" s="1">
        <v>36</v>
      </c>
      <c r="F27" s="1">
        <v>39</v>
      </c>
      <c r="G27">
        <f t="shared" si="0"/>
        <v>34.75</v>
      </c>
      <c r="H27" t="str">
        <v>未通过</v>
      </c>
    </row>
    <row r="28" spans="1:8" x14ac:dyDescent="0.25">
      <c r="A28" s="5" t="s">
        <v>132</v>
      </c>
      <c r="B28" s="2" t="s">
        <v>31</v>
      </c>
      <c r="C28" s="1">
        <v>34</v>
      </c>
      <c r="D28" s="1">
        <v>51</v>
      </c>
      <c r="E28" s="1">
        <v>50</v>
      </c>
      <c r="F28" s="1">
        <v>84</v>
      </c>
      <c r="G28">
        <f t="shared" si="0"/>
        <v>54.75</v>
      </c>
      <c r="H28" t="str">
        <v>未通过</v>
      </c>
    </row>
    <row r="29" spans="1:8" x14ac:dyDescent="0.25">
      <c r="A29" s="5" t="s">
        <v>133</v>
      </c>
      <c r="B29" s="2" t="s">
        <v>32</v>
      </c>
      <c r="C29" s="1">
        <v>63</v>
      </c>
      <c r="D29" s="1">
        <v>56</v>
      </c>
      <c r="E29" s="1">
        <v>66</v>
      </c>
      <c r="F29" s="1">
        <v>56</v>
      </c>
      <c r="G29">
        <f t="shared" si="0"/>
        <v>60.25</v>
      </c>
      <c r="H29" t="str">
        <v>未通过</v>
      </c>
    </row>
    <row r="30" spans="1:8" x14ac:dyDescent="0.25">
      <c r="A30" s="5" t="s">
        <v>134</v>
      </c>
      <c r="B30" s="2" t="s">
        <v>103</v>
      </c>
      <c r="C30" s="1">
        <v>20</v>
      </c>
      <c r="D30" s="1">
        <v>33</v>
      </c>
      <c r="E30" s="1">
        <v>97</v>
      </c>
      <c r="F30" s="1">
        <v>42</v>
      </c>
      <c r="G30">
        <f t="shared" si="0"/>
        <v>48</v>
      </c>
      <c r="H30" t="str">
        <v>未通过</v>
      </c>
    </row>
    <row r="31" spans="1:8" x14ac:dyDescent="0.25">
      <c r="A31" s="5" t="s">
        <v>135</v>
      </c>
      <c r="B31" s="2" t="s">
        <v>104</v>
      </c>
      <c r="C31" s="1">
        <v>60</v>
      </c>
      <c r="D31" s="1">
        <v>86</v>
      </c>
      <c r="E31" s="1">
        <v>42</v>
      </c>
      <c r="F31" s="1">
        <v>57</v>
      </c>
      <c r="G31">
        <f t="shared" si="0"/>
        <v>61.25</v>
      </c>
      <c r="H31" t="str">
        <v>未通过</v>
      </c>
    </row>
    <row r="32" spans="1:8" x14ac:dyDescent="0.25">
      <c r="A32" s="5" t="s">
        <v>136</v>
      </c>
      <c r="B32" s="2" t="s">
        <v>33</v>
      </c>
      <c r="C32" s="1">
        <v>81</v>
      </c>
      <c r="D32" s="1">
        <v>91</v>
      </c>
      <c r="E32" s="1">
        <v>32</v>
      </c>
      <c r="F32" s="1">
        <v>72</v>
      </c>
      <c r="G32">
        <f t="shared" si="0"/>
        <v>69</v>
      </c>
      <c r="H32" t="str">
        <v>未通过</v>
      </c>
    </row>
    <row r="33" spans="1:8" x14ac:dyDescent="0.25">
      <c r="A33" s="5" t="s">
        <v>137</v>
      </c>
      <c r="B33" s="2" t="s">
        <v>34</v>
      </c>
      <c r="C33" s="1">
        <v>91</v>
      </c>
      <c r="D33" s="1">
        <v>70</v>
      </c>
      <c r="E33" s="1">
        <v>58</v>
      </c>
      <c r="F33" s="1">
        <v>50</v>
      </c>
      <c r="G33">
        <f t="shared" si="0"/>
        <v>67.25</v>
      </c>
      <c r="H33" t="str">
        <v>未通过</v>
      </c>
    </row>
    <row r="34" spans="1:8" x14ac:dyDescent="0.25">
      <c r="A34" s="5" t="s">
        <v>138</v>
      </c>
      <c r="B34" s="2" t="s">
        <v>35</v>
      </c>
      <c r="C34" s="1">
        <v>61</v>
      </c>
      <c r="D34" s="1">
        <v>96</v>
      </c>
      <c r="E34" s="1">
        <v>43</v>
      </c>
      <c r="F34" s="1">
        <v>61</v>
      </c>
      <c r="G34">
        <f t="shared" si="0"/>
        <v>65.25</v>
      </c>
      <c r="H34" t="str">
        <v>未通过</v>
      </c>
    </row>
    <row r="35" spans="1:8" x14ac:dyDescent="0.25">
      <c r="A35" s="5" t="s">
        <v>139</v>
      </c>
      <c r="B35" s="2" t="s">
        <v>36</v>
      </c>
      <c r="C35" s="1">
        <v>89</v>
      </c>
      <c r="D35" s="1">
        <v>94</v>
      </c>
      <c r="E35" s="1">
        <v>89</v>
      </c>
      <c r="F35" s="1">
        <v>83</v>
      </c>
      <c r="G35">
        <f t="shared" si="0"/>
        <v>88.75</v>
      </c>
      <c r="H35" t="str">
        <v>通过</v>
      </c>
    </row>
    <row r="36" spans="1:8" x14ac:dyDescent="0.25">
      <c r="A36" s="5" t="s">
        <v>140</v>
      </c>
      <c r="B36" s="2" t="s">
        <v>37</v>
      </c>
      <c r="C36" s="1">
        <v>56</v>
      </c>
      <c r="D36" s="1">
        <v>60</v>
      </c>
      <c r="E36" s="1">
        <v>60</v>
      </c>
      <c r="F36" s="1">
        <v>42</v>
      </c>
      <c r="G36">
        <f t="shared" si="0"/>
        <v>54.5</v>
      </c>
      <c r="H36" t="str">
        <v>未通过</v>
      </c>
    </row>
    <row r="37" spans="1:8" x14ac:dyDescent="0.25">
      <c r="A37" s="5" t="s">
        <v>141</v>
      </c>
      <c r="B37" s="2" t="s">
        <v>38</v>
      </c>
      <c r="C37" s="1">
        <v>70</v>
      </c>
      <c r="D37" s="1">
        <v>66</v>
      </c>
      <c r="E37" s="1">
        <v>61</v>
      </c>
      <c r="F37" s="1">
        <v>80</v>
      </c>
      <c r="G37">
        <f t="shared" si="0"/>
        <v>69.25</v>
      </c>
      <c r="H37" t="str">
        <v>未通过</v>
      </c>
    </row>
    <row r="38" spans="1:8" x14ac:dyDescent="0.25">
      <c r="A38" s="5" t="s">
        <v>142</v>
      </c>
      <c r="B38" s="2" t="s">
        <v>39</v>
      </c>
      <c r="C38" s="1">
        <v>88</v>
      </c>
      <c r="D38" s="1">
        <v>67</v>
      </c>
      <c r="E38" s="1">
        <v>74</v>
      </c>
      <c r="F38" s="1">
        <v>95</v>
      </c>
      <c r="G38">
        <f t="shared" si="0"/>
        <v>81</v>
      </c>
      <c r="H38" t="str">
        <v>通过</v>
      </c>
    </row>
    <row r="39" spans="1:8" x14ac:dyDescent="0.25">
      <c r="A39" s="5" t="s">
        <v>143</v>
      </c>
      <c r="B39" s="2" t="s">
        <v>40</v>
      </c>
      <c r="C39" s="1">
        <v>1</v>
      </c>
      <c r="D39" s="1">
        <v>43</v>
      </c>
      <c r="E39" s="1">
        <v>54</v>
      </c>
      <c r="F39" s="1">
        <v>47</v>
      </c>
      <c r="G39">
        <f t="shared" si="0"/>
        <v>36.25</v>
      </c>
      <c r="H39" t="str">
        <v>未通过</v>
      </c>
    </row>
    <row r="40" spans="1:8" x14ac:dyDescent="0.25">
      <c r="A40" s="5" t="s">
        <v>144</v>
      </c>
      <c r="B40" s="2" t="s">
        <v>41</v>
      </c>
      <c r="C40" s="1">
        <v>29</v>
      </c>
      <c r="D40" s="1">
        <v>89</v>
      </c>
      <c r="E40" s="1">
        <v>71</v>
      </c>
      <c r="F40" s="1">
        <v>33</v>
      </c>
      <c r="G40">
        <f t="shared" si="0"/>
        <v>55.5</v>
      </c>
      <c r="H40" t="str">
        <v>未通过</v>
      </c>
    </row>
    <row r="41" spans="1:8" x14ac:dyDescent="0.25">
      <c r="A41" s="5" t="s">
        <v>145</v>
      </c>
      <c r="B41" s="2" t="s">
        <v>42</v>
      </c>
      <c r="C41" s="1">
        <v>54</v>
      </c>
      <c r="D41" s="1">
        <v>93</v>
      </c>
      <c r="E41" s="1">
        <v>38</v>
      </c>
      <c r="F41" s="1">
        <v>54</v>
      </c>
      <c r="G41">
        <f t="shared" si="0"/>
        <v>59.75</v>
      </c>
      <c r="H41" t="str">
        <v>未通过</v>
      </c>
    </row>
    <row r="42" spans="1:8" x14ac:dyDescent="0.25">
      <c r="A42" s="5" t="s">
        <v>146</v>
      </c>
      <c r="B42" s="2" t="s">
        <v>43</v>
      </c>
      <c r="C42" s="1">
        <v>98</v>
      </c>
      <c r="D42" s="1">
        <v>85</v>
      </c>
      <c r="E42" s="1">
        <v>62</v>
      </c>
      <c r="F42" s="1">
        <v>70</v>
      </c>
      <c r="G42">
        <f t="shared" si="0"/>
        <v>78.75</v>
      </c>
      <c r="H42" t="str">
        <v>未通过</v>
      </c>
    </row>
    <row r="43" spans="1:8" x14ac:dyDescent="0.25">
      <c r="A43" s="5" t="s">
        <v>147</v>
      </c>
      <c r="B43" s="2" t="s">
        <v>44</v>
      </c>
      <c r="C43" s="1">
        <v>25</v>
      </c>
      <c r="D43" s="1">
        <v>62</v>
      </c>
      <c r="E43" s="1">
        <v>67</v>
      </c>
      <c r="F43" s="1">
        <v>91</v>
      </c>
      <c r="G43">
        <f t="shared" si="0"/>
        <v>61.25</v>
      </c>
      <c r="H43" t="str">
        <v>未通过</v>
      </c>
    </row>
    <row r="44" spans="1:8" x14ac:dyDescent="0.25">
      <c r="A44" s="5" t="s">
        <v>148</v>
      </c>
      <c r="B44" s="2" t="s">
        <v>45</v>
      </c>
      <c r="C44" s="1">
        <v>31</v>
      </c>
      <c r="D44" s="1">
        <v>37</v>
      </c>
      <c r="E44" s="1">
        <v>40</v>
      </c>
      <c r="F44" s="1">
        <v>81</v>
      </c>
      <c r="G44">
        <f t="shared" si="0"/>
        <v>47.25</v>
      </c>
      <c r="H44" t="str">
        <v>未通过</v>
      </c>
    </row>
    <row r="45" spans="1:8" x14ac:dyDescent="0.25">
      <c r="A45" s="5" t="s">
        <v>149</v>
      </c>
      <c r="B45" s="2" t="s">
        <v>46</v>
      </c>
      <c r="C45" s="1">
        <v>81</v>
      </c>
      <c r="D45" s="1">
        <v>34</v>
      </c>
      <c r="E45" s="1">
        <v>49</v>
      </c>
      <c r="F45" s="1">
        <v>92</v>
      </c>
      <c r="G45">
        <f t="shared" si="0"/>
        <v>64</v>
      </c>
      <c r="H45" t="str">
        <v>未通过</v>
      </c>
    </row>
    <row r="46" spans="1:8" x14ac:dyDescent="0.25">
      <c r="A46" s="5" t="s">
        <v>150</v>
      </c>
      <c r="B46" s="2" t="s">
        <v>47</v>
      </c>
      <c r="C46" s="1">
        <v>41</v>
      </c>
      <c r="D46" s="1">
        <v>83</v>
      </c>
      <c r="E46" s="1">
        <v>76</v>
      </c>
      <c r="F46" s="1">
        <v>58</v>
      </c>
      <c r="G46">
        <f t="shared" si="0"/>
        <v>64.5</v>
      </c>
      <c r="H46" t="str">
        <v>未通过</v>
      </c>
    </row>
    <row r="47" spans="1:8" x14ac:dyDescent="0.25">
      <c r="A47" s="5" t="s">
        <v>151</v>
      </c>
      <c r="B47" s="2" t="s">
        <v>48</v>
      </c>
      <c r="C47" s="1">
        <v>71</v>
      </c>
      <c r="D47" s="1">
        <v>60</v>
      </c>
      <c r="E47" s="1">
        <v>41</v>
      </c>
      <c r="F47" s="1">
        <v>57</v>
      </c>
      <c r="G47">
        <f t="shared" si="0"/>
        <v>57.25</v>
      </c>
      <c r="H47" t="str">
        <v>未通过</v>
      </c>
    </row>
    <row r="48" spans="1:8" x14ac:dyDescent="0.25">
      <c r="A48" s="5" t="s">
        <v>152</v>
      </c>
      <c r="B48" s="2" t="s">
        <v>49</v>
      </c>
      <c r="C48" s="1">
        <v>23</v>
      </c>
      <c r="D48" s="1">
        <v>84</v>
      </c>
      <c r="E48" s="1">
        <v>92</v>
      </c>
      <c r="F48" s="1">
        <v>65</v>
      </c>
      <c r="G48">
        <f t="shared" si="0"/>
        <v>66</v>
      </c>
      <c r="H48" t="str">
        <v>未通过</v>
      </c>
    </row>
    <row r="49" spans="1:8" x14ac:dyDescent="0.25">
      <c r="A49" s="5" t="s">
        <v>153</v>
      </c>
      <c r="B49" s="2" t="s">
        <v>50</v>
      </c>
      <c r="C49" s="1">
        <v>37</v>
      </c>
      <c r="D49" s="1">
        <v>73</v>
      </c>
      <c r="E49" s="1">
        <v>63</v>
      </c>
      <c r="F49" s="1">
        <v>90</v>
      </c>
      <c r="G49">
        <f t="shared" si="0"/>
        <v>65.75</v>
      </c>
      <c r="H49" t="str">
        <v>未通过</v>
      </c>
    </row>
    <row r="50" spans="1:8" x14ac:dyDescent="0.25">
      <c r="A50" s="5" t="s">
        <v>154</v>
      </c>
      <c r="B50" s="2" t="s">
        <v>51</v>
      </c>
      <c r="C50" s="1">
        <v>6</v>
      </c>
      <c r="D50" s="1">
        <v>75</v>
      </c>
      <c r="E50" s="1">
        <v>41</v>
      </c>
      <c r="F50" s="1">
        <v>87</v>
      </c>
      <c r="G50">
        <f t="shared" si="0"/>
        <v>52.25</v>
      </c>
      <c r="H50" t="str">
        <v>未通过</v>
      </c>
    </row>
    <row r="51" spans="1:8" x14ac:dyDescent="0.25">
      <c r="A51" s="5" t="s">
        <v>155</v>
      </c>
      <c r="B51" s="2" t="s">
        <v>52</v>
      </c>
      <c r="C51" s="1">
        <v>89</v>
      </c>
      <c r="D51" s="1">
        <v>52</v>
      </c>
      <c r="E51" s="1">
        <v>78</v>
      </c>
      <c r="F51" s="1">
        <v>54</v>
      </c>
      <c r="G51">
        <f t="shared" si="0"/>
        <v>68.25</v>
      </c>
      <c r="H51" t="str">
        <v>未通过</v>
      </c>
    </row>
    <row r="52" spans="1:8" x14ac:dyDescent="0.25">
      <c r="A52" s="5" t="s">
        <v>156</v>
      </c>
      <c r="B52" s="2" t="s">
        <v>53</v>
      </c>
      <c r="C52" s="1">
        <v>45</v>
      </c>
      <c r="D52" s="1">
        <v>78</v>
      </c>
      <c r="E52" s="1">
        <v>64</v>
      </c>
      <c r="F52" s="1">
        <v>50</v>
      </c>
      <c r="G52">
        <f t="shared" si="0"/>
        <v>59.25</v>
      </c>
      <c r="H52" t="str">
        <v>未通过</v>
      </c>
    </row>
    <row r="53" spans="1:8" x14ac:dyDescent="0.25">
      <c r="A53" s="5" t="s">
        <v>157</v>
      </c>
      <c r="B53" s="2" t="s">
        <v>54</v>
      </c>
      <c r="C53" s="1">
        <v>95</v>
      </c>
      <c r="D53" s="1">
        <v>56</v>
      </c>
      <c r="E53" s="1">
        <v>59</v>
      </c>
      <c r="F53" s="1">
        <v>88</v>
      </c>
      <c r="G53">
        <f t="shared" si="0"/>
        <v>74.5</v>
      </c>
      <c r="H53" t="str">
        <v>未通过</v>
      </c>
    </row>
    <row r="54" spans="1:8" x14ac:dyDescent="0.25">
      <c r="A54" s="5" t="s">
        <v>158</v>
      </c>
      <c r="B54" s="2" t="s">
        <v>55</v>
      </c>
      <c r="C54" s="1">
        <v>80</v>
      </c>
      <c r="D54" s="1">
        <v>37</v>
      </c>
      <c r="E54" s="1">
        <v>56</v>
      </c>
      <c r="F54" s="1">
        <v>46</v>
      </c>
      <c r="G54">
        <f t="shared" si="0"/>
        <v>54.75</v>
      </c>
      <c r="H54" t="str">
        <v>未通过</v>
      </c>
    </row>
    <row r="55" spans="1:8" x14ac:dyDescent="0.25">
      <c r="A55" s="5" t="s">
        <v>159</v>
      </c>
      <c r="B55" s="2" t="s">
        <v>56</v>
      </c>
      <c r="C55" s="1">
        <v>62</v>
      </c>
      <c r="D55" s="1">
        <v>97</v>
      </c>
      <c r="E55" s="1">
        <v>45</v>
      </c>
      <c r="F55" s="1">
        <v>53</v>
      </c>
      <c r="G55">
        <f t="shared" si="0"/>
        <v>64.25</v>
      </c>
      <c r="H55" t="str">
        <v>未通过</v>
      </c>
    </row>
    <row r="56" spans="1:8" x14ac:dyDescent="0.25">
      <c r="A56" s="5" t="s">
        <v>160</v>
      </c>
      <c r="B56" s="2" t="s">
        <v>57</v>
      </c>
      <c r="C56" s="1">
        <v>73</v>
      </c>
      <c r="D56" s="1">
        <v>94</v>
      </c>
      <c r="E56" s="1">
        <v>76</v>
      </c>
      <c r="F56" s="1">
        <v>89</v>
      </c>
      <c r="G56">
        <f t="shared" si="0"/>
        <v>83</v>
      </c>
      <c r="H56" t="str">
        <v>通过</v>
      </c>
    </row>
    <row r="57" spans="1:8" x14ac:dyDescent="0.25">
      <c r="A57" s="5" t="s">
        <v>161</v>
      </c>
      <c r="B57" s="2" t="s">
        <v>58</v>
      </c>
      <c r="C57" s="1">
        <v>61</v>
      </c>
      <c r="D57" s="1">
        <v>62</v>
      </c>
      <c r="E57" s="1">
        <v>84</v>
      </c>
      <c r="F57" s="1">
        <v>83</v>
      </c>
      <c r="G57">
        <f t="shared" si="0"/>
        <v>72.5</v>
      </c>
      <c r="H57" t="str">
        <v>未通过</v>
      </c>
    </row>
    <row r="58" spans="1:8" x14ac:dyDescent="0.25">
      <c r="A58" s="5" t="s">
        <v>162</v>
      </c>
      <c r="B58" s="2" t="s">
        <v>59</v>
      </c>
      <c r="C58" s="1">
        <v>54</v>
      </c>
      <c r="D58" s="1">
        <v>89</v>
      </c>
      <c r="E58" s="1">
        <v>88</v>
      </c>
      <c r="F58" s="1">
        <v>90</v>
      </c>
      <c r="G58">
        <f t="shared" si="0"/>
        <v>80.25</v>
      </c>
      <c r="H58" t="str">
        <v>通过</v>
      </c>
    </row>
    <row r="59" spans="1:8" x14ac:dyDescent="0.25">
      <c r="A59" s="5" t="s">
        <v>163</v>
      </c>
      <c r="B59" s="2" t="s">
        <v>60</v>
      </c>
      <c r="C59" s="1">
        <v>47</v>
      </c>
      <c r="D59" s="1">
        <v>34</v>
      </c>
      <c r="E59" s="1">
        <v>60</v>
      </c>
      <c r="F59" s="1">
        <v>66</v>
      </c>
      <c r="G59">
        <f t="shared" si="0"/>
        <v>51.75</v>
      </c>
      <c r="H59" t="str">
        <v>未通过</v>
      </c>
    </row>
    <row r="60" spans="1:8" x14ac:dyDescent="0.25">
      <c r="A60" s="5" t="s">
        <v>164</v>
      </c>
      <c r="B60" s="3" t="s">
        <v>61</v>
      </c>
      <c r="C60" s="1">
        <v>25</v>
      </c>
      <c r="D60" s="1">
        <v>96</v>
      </c>
      <c r="E60" s="1">
        <v>63</v>
      </c>
      <c r="F60" s="1">
        <v>52</v>
      </c>
      <c r="G60">
        <f t="shared" si="0"/>
        <v>59</v>
      </c>
      <c r="H60" t="str">
        <v>未通过</v>
      </c>
    </row>
    <row r="61" spans="1:8" x14ac:dyDescent="0.25">
      <c r="A61" s="5" t="s">
        <v>165</v>
      </c>
      <c r="B61" s="3" t="s">
        <v>62</v>
      </c>
      <c r="C61" s="1">
        <v>88</v>
      </c>
      <c r="D61" s="1">
        <v>77</v>
      </c>
      <c r="E61" s="1">
        <v>44</v>
      </c>
      <c r="F61" s="1">
        <v>72</v>
      </c>
      <c r="G61">
        <f t="shared" si="0"/>
        <v>70.25</v>
      </c>
      <c r="H61" t="str">
        <v>未通过</v>
      </c>
    </row>
    <row r="62" spans="1:8" x14ac:dyDescent="0.25">
      <c r="A62" s="5" t="s">
        <v>166</v>
      </c>
      <c r="B62" s="3" t="s">
        <v>63</v>
      </c>
      <c r="C62" s="1">
        <v>4</v>
      </c>
      <c r="D62" s="1">
        <v>62</v>
      </c>
      <c r="E62" s="1">
        <v>43</v>
      </c>
      <c r="F62" s="1">
        <v>88</v>
      </c>
      <c r="G62">
        <f t="shared" si="0"/>
        <v>49.25</v>
      </c>
      <c r="H62" t="str">
        <v>未通过</v>
      </c>
    </row>
    <row r="63" spans="1:8" x14ac:dyDescent="0.25">
      <c r="A63" s="5" t="s">
        <v>167</v>
      </c>
      <c r="B63" s="3" t="s">
        <v>64</v>
      </c>
      <c r="C63" s="1">
        <v>12</v>
      </c>
      <c r="D63" s="1">
        <v>76</v>
      </c>
      <c r="E63" s="1">
        <v>78</v>
      </c>
      <c r="F63" s="1">
        <v>54</v>
      </c>
      <c r="G63">
        <f t="shared" si="0"/>
        <v>55</v>
      </c>
      <c r="H63" t="str">
        <v>未通过</v>
      </c>
    </row>
    <row r="64" spans="1:8" x14ac:dyDescent="0.25">
      <c r="A64" s="5" t="s">
        <v>168</v>
      </c>
      <c r="B64" s="3" t="s">
        <v>65</v>
      </c>
      <c r="C64" s="1">
        <v>76</v>
      </c>
      <c r="D64" s="1">
        <v>77</v>
      </c>
      <c r="E64" s="1">
        <v>94</v>
      </c>
      <c r="F64" s="1">
        <v>87</v>
      </c>
      <c r="G64">
        <f t="shared" si="0"/>
        <v>83.5</v>
      </c>
      <c r="H64" t="str">
        <v>通过</v>
      </c>
    </row>
    <row r="65" spans="1:8" x14ac:dyDescent="0.25">
      <c r="A65" s="5" t="s">
        <v>169</v>
      </c>
      <c r="B65" s="3" t="s">
        <v>66</v>
      </c>
      <c r="C65" s="1">
        <v>59</v>
      </c>
      <c r="D65" s="1">
        <v>46</v>
      </c>
      <c r="E65" s="1">
        <v>68</v>
      </c>
      <c r="F65" s="1">
        <v>49</v>
      </c>
      <c r="G65">
        <f t="shared" si="0"/>
        <v>55.5</v>
      </c>
      <c r="H65" t="str">
        <v>未通过</v>
      </c>
    </row>
    <row r="66" spans="1:8" x14ac:dyDescent="0.25">
      <c r="A66" s="5" t="s">
        <v>170</v>
      </c>
      <c r="B66" s="3" t="s">
        <v>67</v>
      </c>
      <c r="C66" s="1">
        <v>4</v>
      </c>
      <c r="D66" s="1">
        <v>62</v>
      </c>
      <c r="E66" s="1">
        <v>59</v>
      </c>
      <c r="F66" s="1">
        <v>63</v>
      </c>
      <c r="G66">
        <f t="shared" si="0"/>
        <v>47</v>
      </c>
      <c r="H66" t="str">
        <v>未通过</v>
      </c>
    </row>
    <row r="67" spans="1:8" x14ac:dyDescent="0.25">
      <c r="A67" s="5" t="s">
        <v>171</v>
      </c>
      <c r="B67" s="3" t="s">
        <v>68</v>
      </c>
      <c r="C67" s="1">
        <v>20</v>
      </c>
      <c r="D67" s="1">
        <v>97</v>
      </c>
      <c r="E67" s="1">
        <v>60</v>
      </c>
      <c r="F67" s="1">
        <v>77</v>
      </c>
      <c r="G67">
        <f t="shared" ref="G67:G101" si="1">AVERAGE(C67:F67)</f>
        <v>63.5</v>
      </c>
      <c r="H67" t="str">
        <v>未通过</v>
      </c>
    </row>
    <row r="68" spans="1:8" x14ac:dyDescent="0.25">
      <c r="A68" s="5" t="s">
        <v>172</v>
      </c>
      <c r="B68" s="3" t="s">
        <v>69</v>
      </c>
      <c r="C68" s="1">
        <v>87</v>
      </c>
      <c r="D68" s="1">
        <v>67</v>
      </c>
      <c r="E68" s="1">
        <v>79</v>
      </c>
      <c r="F68" s="1">
        <v>63</v>
      </c>
      <c r="G68">
        <f t="shared" si="1"/>
        <v>74</v>
      </c>
      <c r="H68" t="str">
        <v>未通过</v>
      </c>
    </row>
    <row r="69" spans="1:8" x14ac:dyDescent="0.25">
      <c r="A69" s="5" t="s">
        <v>173</v>
      </c>
      <c r="B69" s="3" t="s">
        <v>70</v>
      </c>
      <c r="C69" s="1">
        <v>36</v>
      </c>
      <c r="D69" s="1">
        <v>65</v>
      </c>
      <c r="E69" s="1">
        <v>61</v>
      </c>
      <c r="F69" s="1">
        <v>84</v>
      </c>
      <c r="G69">
        <f t="shared" si="1"/>
        <v>61.5</v>
      </c>
      <c r="H69" t="str">
        <v>未通过</v>
      </c>
    </row>
    <row r="70" spans="1:8" x14ac:dyDescent="0.25">
      <c r="A70" s="5" t="s">
        <v>174</v>
      </c>
      <c r="B70" s="3" t="s">
        <v>71</v>
      </c>
      <c r="C70" s="1">
        <v>54</v>
      </c>
      <c r="D70" s="1">
        <v>78</v>
      </c>
      <c r="E70" s="1">
        <v>46</v>
      </c>
      <c r="F70" s="1">
        <v>92</v>
      </c>
      <c r="G70">
        <f t="shared" si="1"/>
        <v>67.5</v>
      </c>
      <c r="H70" t="str">
        <v>未通过</v>
      </c>
    </row>
    <row r="71" spans="1:8" x14ac:dyDescent="0.25">
      <c r="A71" s="5" t="s">
        <v>175</v>
      </c>
      <c r="B71" s="3" t="s">
        <v>72</v>
      </c>
      <c r="C71" s="1">
        <v>50</v>
      </c>
      <c r="D71" s="1">
        <v>52</v>
      </c>
      <c r="E71" s="1">
        <v>87</v>
      </c>
      <c r="F71" s="1">
        <v>92</v>
      </c>
      <c r="G71">
        <f t="shared" si="1"/>
        <v>70.25</v>
      </c>
      <c r="H71" t="str">
        <v>未通过</v>
      </c>
    </row>
    <row r="72" spans="1:8" x14ac:dyDescent="0.25">
      <c r="A72" s="5" t="s">
        <v>176</v>
      </c>
      <c r="B72" s="3" t="s">
        <v>73</v>
      </c>
      <c r="C72" s="1">
        <v>82</v>
      </c>
      <c r="D72" s="1">
        <v>69</v>
      </c>
      <c r="E72" s="1">
        <v>58</v>
      </c>
      <c r="F72" s="1">
        <v>69</v>
      </c>
      <c r="G72">
        <f t="shared" si="1"/>
        <v>69.5</v>
      </c>
      <c r="H72" t="str">
        <v>未通过</v>
      </c>
    </row>
    <row r="73" spans="1:8" x14ac:dyDescent="0.25">
      <c r="A73" s="5" t="s">
        <v>177</v>
      </c>
      <c r="B73" s="3" t="s">
        <v>74</v>
      </c>
      <c r="C73" s="1">
        <v>68</v>
      </c>
      <c r="D73" s="1">
        <v>52</v>
      </c>
      <c r="E73" s="1">
        <v>30</v>
      </c>
      <c r="F73" s="1">
        <v>66</v>
      </c>
      <c r="G73">
        <f t="shared" si="1"/>
        <v>54</v>
      </c>
      <c r="H73" t="str">
        <v>未通过</v>
      </c>
    </row>
    <row r="74" spans="1:8" x14ac:dyDescent="0.25">
      <c r="A74" s="5" t="s">
        <v>178</v>
      </c>
      <c r="B74" s="3" t="s">
        <v>75</v>
      </c>
      <c r="C74" s="1">
        <v>40</v>
      </c>
      <c r="D74" s="1">
        <v>87</v>
      </c>
      <c r="E74" s="1">
        <v>84</v>
      </c>
      <c r="F74" s="1">
        <v>91</v>
      </c>
      <c r="G74">
        <f t="shared" si="1"/>
        <v>75.5</v>
      </c>
      <c r="H74" t="str">
        <v>未通过</v>
      </c>
    </row>
    <row r="75" spans="1:8" x14ac:dyDescent="0.25">
      <c r="A75" s="5" t="s">
        <v>179</v>
      </c>
      <c r="B75" s="3" t="s">
        <v>76</v>
      </c>
      <c r="C75" s="1">
        <v>25</v>
      </c>
      <c r="D75" s="1">
        <v>66</v>
      </c>
      <c r="E75" s="1">
        <v>74</v>
      </c>
      <c r="F75" s="1">
        <v>69</v>
      </c>
      <c r="G75">
        <f t="shared" si="1"/>
        <v>58.5</v>
      </c>
      <c r="H75" t="str">
        <v>未通过</v>
      </c>
    </row>
    <row r="76" spans="1:8" x14ac:dyDescent="0.25">
      <c r="A76" s="5" t="s">
        <v>180</v>
      </c>
      <c r="B76" s="3" t="s">
        <v>77</v>
      </c>
      <c r="C76" s="1">
        <v>85</v>
      </c>
      <c r="D76" s="1">
        <v>65</v>
      </c>
      <c r="E76" s="1">
        <v>81</v>
      </c>
      <c r="F76" s="1">
        <v>31</v>
      </c>
      <c r="G76">
        <f t="shared" si="1"/>
        <v>65.5</v>
      </c>
      <c r="H76" t="str">
        <v>未通过</v>
      </c>
    </row>
    <row r="77" spans="1:8" x14ac:dyDescent="0.25">
      <c r="A77" s="5" t="s">
        <v>181</v>
      </c>
      <c r="B77" s="3" t="s">
        <v>78</v>
      </c>
      <c r="C77" s="1">
        <v>53</v>
      </c>
      <c r="D77" s="1">
        <v>45</v>
      </c>
      <c r="E77" s="1">
        <v>93</v>
      </c>
      <c r="F77" s="1">
        <v>34</v>
      </c>
      <c r="G77">
        <f t="shared" si="1"/>
        <v>56.25</v>
      </c>
      <c r="H77" t="str">
        <v>未通过</v>
      </c>
    </row>
    <row r="78" spans="1:8" x14ac:dyDescent="0.25">
      <c r="A78" s="5" t="s">
        <v>182</v>
      </c>
      <c r="B78" s="3" t="s">
        <v>79</v>
      </c>
      <c r="C78" s="1">
        <v>18</v>
      </c>
      <c r="D78" s="1">
        <v>45</v>
      </c>
      <c r="E78" s="1">
        <v>78</v>
      </c>
      <c r="F78" s="1">
        <v>90</v>
      </c>
      <c r="G78">
        <f t="shared" si="1"/>
        <v>57.75</v>
      </c>
      <c r="H78" t="str">
        <v>未通过</v>
      </c>
    </row>
    <row r="79" spans="1:8" x14ac:dyDescent="0.25">
      <c r="A79" s="5" t="s">
        <v>183</v>
      </c>
      <c r="B79" s="3" t="s">
        <v>80</v>
      </c>
      <c r="C79" s="1">
        <v>57</v>
      </c>
      <c r="D79" s="1">
        <v>47</v>
      </c>
      <c r="E79" s="1">
        <v>59</v>
      </c>
      <c r="F79" s="1">
        <v>37</v>
      </c>
      <c r="G79">
        <f t="shared" si="1"/>
        <v>50</v>
      </c>
      <c r="H79" t="str">
        <v>未通过</v>
      </c>
    </row>
    <row r="80" spans="1:8" x14ac:dyDescent="0.25">
      <c r="A80" s="5" t="s">
        <v>184</v>
      </c>
      <c r="B80" s="3" t="s">
        <v>81</v>
      </c>
      <c r="C80" s="1">
        <v>11</v>
      </c>
      <c r="D80" s="1">
        <v>85</v>
      </c>
      <c r="E80" s="1">
        <v>40</v>
      </c>
      <c r="F80" s="1">
        <v>36</v>
      </c>
      <c r="G80">
        <f t="shared" si="1"/>
        <v>43</v>
      </c>
      <c r="H80" t="str">
        <v>未通过</v>
      </c>
    </row>
    <row r="81" spans="1:8" x14ac:dyDescent="0.25">
      <c r="A81" s="5" t="s">
        <v>185</v>
      </c>
      <c r="B81" s="3" t="s">
        <v>82</v>
      </c>
      <c r="C81" s="1">
        <v>35</v>
      </c>
      <c r="D81" s="1">
        <v>43</v>
      </c>
      <c r="E81" s="1">
        <v>70</v>
      </c>
      <c r="F81" s="1">
        <v>92</v>
      </c>
      <c r="G81">
        <f t="shared" si="1"/>
        <v>60</v>
      </c>
      <c r="H81" t="str">
        <v>未通过</v>
      </c>
    </row>
    <row r="82" spans="1:8" x14ac:dyDescent="0.25">
      <c r="A82" s="5" t="s">
        <v>186</v>
      </c>
      <c r="B82" s="3" t="s">
        <v>83</v>
      </c>
      <c r="C82" s="1">
        <v>22</v>
      </c>
      <c r="D82" s="1">
        <v>31</v>
      </c>
      <c r="E82" s="1">
        <v>40</v>
      </c>
      <c r="F82" s="1">
        <v>54</v>
      </c>
      <c r="G82">
        <f t="shared" si="1"/>
        <v>36.75</v>
      </c>
      <c r="H82" t="str">
        <v>未通过</v>
      </c>
    </row>
    <row r="83" spans="1:8" x14ac:dyDescent="0.25">
      <c r="A83" s="5" t="s">
        <v>187</v>
      </c>
      <c r="B83" s="3" t="s">
        <v>84</v>
      </c>
      <c r="C83" s="1">
        <v>31</v>
      </c>
      <c r="D83" s="1">
        <v>93</v>
      </c>
      <c r="E83" s="1">
        <v>90</v>
      </c>
      <c r="F83" s="1">
        <v>90</v>
      </c>
      <c r="G83">
        <f t="shared" si="1"/>
        <v>76</v>
      </c>
      <c r="H83" t="str">
        <v>未通过</v>
      </c>
    </row>
    <row r="84" spans="1:8" x14ac:dyDescent="0.25">
      <c r="A84" s="5" t="s">
        <v>188</v>
      </c>
      <c r="B84" s="3" t="s">
        <v>85</v>
      </c>
      <c r="C84" s="1">
        <v>63</v>
      </c>
      <c r="D84" s="1">
        <v>85</v>
      </c>
      <c r="E84" s="1">
        <v>77</v>
      </c>
      <c r="F84" s="1">
        <v>55</v>
      </c>
      <c r="G84">
        <f t="shared" si="1"/>
        <v>70</v>
      </c>
      <c r="H84" t="str">
        <v>未通过</v>
      </c>
    </row>
    <row r="85" spans="1:8" x14ac:dyDescent="0.25">
      <c r="A85" s="5" t="s">
        <v>189</v>
      </c>
      <c r="B85" s="3" t="s">
        <v>86</v>
      </c>
      <c r="C85" s="1">
        <v>83</v>
      </c>
      <c r="D85" s="1">
        <v>65</v>
      </c>
      <c r="E85" s="1">
        <v>85</v>
      </c>
      <c r="F85" s="1">
        <v>78</v>
      </c>
      <c r="G85">
        <f t="shared" si="1"/>
        <v>77.75</v>
      </c>
      <c r="H85" t="str">
        <v>未通过</v>
      </c>
    </row>
    <row r="86" spans="1:8" x14ac:dyDescent="0.25">
      <c r="A86" s="5" t="s">
        <v>190</v>
      </c>
      <c r="B86" s="2" t="s">
        <v>87</v>
      </c>
      <c r="C86" s="1">
        <v>91</v>
      </c>
      <c r="D86" s="1">
        <v>62</v>
      </c>
      <c r="E86" s="1">
        <v>60</v>
      </c>
      <c r="F86" s="1">
        <v>61</v>
      </c>
      <c r="G86">
        <f t="shared" si="1"/>
        <v>68.5</v>
      </c>
      <c r="H86" t="str">
        <v>未通过</v>
      </c>
    </row>
    <row r="87" spans="1:8" x14ac:dyDescent="0.25">
      <c r="A87" s="5" t="s">
        <v>191</v>
      </c>
      <c r="B87" s="3" t="s">
        <v>88</v>
      </c>
      <c r="C87" s="1">
        <v>53</v>
      </c>
      <c r="D87" s="1">
        <v>74</v>
      </c>
      <c r="E87" s="1">
        <v>58</v>
      </c>
      <c r="F87" s="1">
        <v>54</v>
      </c>
      <c r="G87">
        <f t="shared" si="1"/>
        <v>59.75</v>
      </c>
      <c r="H87" t="str">
        <v>未通过</v>
      </c>
    </row>
    <row r="88" spans="1:8" x14ac:dyDescent="0.25">
      <c r="A88" s="5" t="s">
        <v>192</v>
      </c>
      <c r="B88" s="3" t="s">
        <v>89</v>
      </c>
      <c r="C88" s="1">
        <v>29</v>
      </c>
      <c r="D88" s="1">
        <v>77</v>
      </c>
      <c r="E88" s="1">
        <v>96</v>
      </c>
      <c r="F88" s="1">
        <v>89</v>
      </c>
      <c r="G88">
        <f t="shared" si="1"/>
        <v>72.75</v>
      </c>
      <c r="H88" t="str">
        <v>未通过</v>
      </c>
    </row>
    <row r="89" spans="1:8" x14ac:dyDescent="0.25">
      <c r="A89" s="5" t="s">
        <v>193</v>
      </c>
      <c r="B89" s="3" t="s">
        <v>90</v>
      </c>
      <c r="C89" s="1">
        <v>64</v>
      </c>
      <c r="D89" s="1">
        <v>92</v>
      </c>
      <c r="E89" s="1">
        <v>56</v>
      </c>
      <c r="F89" s="1">
        <v>74</v>
      </c>
      <c r="G89">
        <f t="shared" si="1"/>
        <v>71.5</v>
      </c>
      <c r="H89" t="str">
        <v>未通过</v>
      </c>
    </row>
    <row r="90" spans="1:8" x14ac:dyDescent="0.25">
      <c r="A90" s="5" t="s">
        <v>194</v>
      </c>
      <c r="B90" s="3" t="s">
        <v>91</v>
      </c>
      <c r="C90" s="1">
        <v>36</v>
      </c>
      <c r="D90" s="1">
        <v>61</v>
      </c>
      <c r="E90" s="1">
        <v>73</v>
      </c>
      <c r="F90" s="1">
        <v>77</v>
      </c>
      <c r="G90">
        <f t="shared" si="1"/>
        <v>61.75</v>
      </c>
      <c r="H90" t="str">
        <v>未通过</v>
      </c>
    </row>
    <row r="91" spans="1:8" x14ac:dyDescent="0.25">
      <c r="A91" s="5" t="s">
        <v>195</v>
      </c>
      <c r="B91" s="3" t="s">
        <v>92</v>
      </c>
      <c r="C91" s="1">
        <v>27</v>
      </c>
      <c r="D91" s="1">
        <v>67</v>
      </c>
      <c r="E91" s="1">
        <v>45</v>
      </c>
      <c r="F91" s="1">
        <v>82</v>
      </c>
      <c r="G91">
        <f t="shared" si="1"/>
        <v>55.25</v>
      </c>
      <c r="H91" t="str">
        <v>未通过</v>
      </c>
    </row>
    <row r="92" spans="1:8" x14ac:dyDescent="0.25">
      <c r="A92" s="5" t="s">
        <v>196</v>
      </c>
      <c r="B92" s="3" t="s">
        <v>93</v>
      </c>
      <c r="C92" s="1">
        <v>3</v>
      </c>
      <c r="D92" s="1">
        <v>79</v>
      </c>
      <c r="E92" s="1">
        <v>73</v>
      </c>
      <c r="F92" s="1">
        <v>69</v>
      </c>
      <c r="G92">
        <f t="shared" si="1"/>
        <v>56</v>
      </c>
      <c r="H92" t="str">
        <v>未通过</v>
      </c>
    </row>
    <row r="93" spans="1:8" x14ac:dyDescent="0.25">
      <c r="A93" s="5" t="s">
        <v>197</v>
      </c>
      <c r="B93" s="3" t="s">
        <v>94</v>
      </c>
      <c r="C93" s="1">
        <v>27</v>
      </c>
      <c r="D93" s="1">
        <v>92</v>
      </c>
      <c r="E93" s="1">
        <v>49</v>
      </c>
      <c r="F93" s="1">
        <v>32</v>
      </c>
      <c r="G93">
        <f t="shared" si="1"/>
        <v>50</v>
      </c>
      <c r="H93" t="str">
        <v>未通过</v>
      </c>
    </row>
    <row r="94" spans="1:8" x14ac:dyDescent="0.25">
      <c r="A94" s="5" t="s">
        <v>198</v>
      </c>
      <c r="B94" s="3" t="s">
        <v>95</v>
      </c>
      <c r="C94" s="1">
        <v>16</v>
      </c>
      <c r="D94" s="1">
        <v>56</v>
      </c>
      <c r="E94" s="1">
        <v>64</v>
      </c>
      <c r="F94" s="1">
        <v>38</v>
      </c>
      <c r="G94">
        <f t="shared" si="1"/>
        <v>43.5</v>
      </c>
      <c r="H94" t="str">
        <v>未通过</v>
      </c>
    </row>
    <row r="95" spans="1:8" x14ac:dyDescent="0.25">
      <c r="A95" s="5" t="s">
        <v>199</v>
      </c>
      <c r="B95" s="3" t="s">
        <v>96</v>
      </c>
      <c r="C95" s="1">
        <v>7</v>
      </c>
      <c r="D95" s="1">
        <v>43</v>
      </c>
      <c r="E95" s="1">
        <v>48</v>
      </c>
      <c r="F95" s="1">
        <v>79</v>
      </c>
      <c r="G95">
        <f t="shared" si="1"/>
        <v>44.25</v>
      </c>
      <c r="H95" t="str">
        <v>未通过</v>
      </c>
    </row>
    <row r="96" spans="1:8" x14ac:dyDescent="0.25">
      <c r="A96" s="5" t="s">
        <v>200</v>
      </c>
      <c r="B96" s="3" t="s">
        <v>97</v>
      </c>
      <c r="C96" s="1">
        <v>30</v>
      </c>
      <c r="D96" s="1">
        <v>75</v>
      </c>
      <c r="E96" s="1">
        <v>90</v>
      </c>
      <c r="F96" s="1">
        <v>38</v>
      </c>
      <c r="G96">
        <f t="shared" si="1"/>
        <v>58.25</v>
      </c>
      <c r="H96" t="str">
        <v>未通过</v>
      </c>
    </row>
    <row r="97" spans="1:8" x14ac:dyDescent="0.25">
      <c r="A97" s="5" t="s">
        <v>201</v>
      </c>
      <c r="B97" s="3" t="s">
        <v>98</v>
      </c>
      <c r="C97" s="1">
        <v>68</v>
      </c>
      <c r="D97" s="1">
        <v>68</v>
      </c>
      <c r="E97" s="1">
        <v>82</v>
      </c>
      <c r="F97" s="1">
        <v>51</v>
      </c>
      <c r="G97">
        <f t="shared" si="1"/>
        <v>67.25</v>
      </c>
      <c r="H97" t="str">
        <v>未通过</v>
      </c>
    </row>
    <row r="98" spans="1:8" x14ac:dyDescent="0.25">
      <c r="A98" s="5" t="s">
        <v>202</v>
      </c>
      <c r="B98" s="3" t="s">
        <v>99</v>
      </c>
      <c r="C98" s="1">
        <v>48</v>
      </c>
      <c r="D98" s="1">
        <v>46</v>
      </c>
      <c r="E98" s="1">
        <v>82</v>
      </c>
      <c r="F98" s="1">
        <v>76</v>
      </c>
      <c r="G98">
        <f t="shared" si="1"/>
        <v>63</v>
      </c>
      <c r="H98" t="str">
        <v>未通过</v>
      </c>
    </row>
    <row r="99" spans="1:8" x14ac:dyDescent="0.25">
      <c r="A99" s="5" t="s">
        <v>203</v>
      </c>
      <c r="B99" s="3" t="s">
        <v>100</v>
      </c>
      <c r="C99" s="1">
        <v>73</v>
      </c>
      <c r="D99" s="1">
        <v>63</v>
      </c>
      <c r="E99" s="1">
        <v>78</v>
      </c>
      <c r="F99" s="1">
        <v>52</v>
      </c>
      <c r="G99">
        <f t="shared" si="1"/>
        <v>66.5</v>
      </c>
      <c r="H99" t="str">
        <v>未通过</v>
      </c>
    </row>
    <row r="100" spans="1:8" x14ac:dyDescent="0.25">
      <c r="A100" s="5" t="s">
        <v>204</v>
      </c>
      <c r="B100" s="3" t="s">
        <v>101</v>
      </c>
      <c r="C100" s="1">
        <v>77</v>
      </c>
      <c r="D100" s="1">
        <v>63</v>
      </c>
      <c r="E100" s="1">
        <v>45</v>
      </c>
      <c r="F100" s="1">
        <v>86</v>
      </c>
      <c r="G100">
        <f t="shared" si="1"/>
        <v>67.75</v>
      </c>
      <c r="H100" t="str">
        <v>未通过</v>
      </c>
    </row>
    <row r="101" spans="1:8" x14ac:dyDescent="0.25">
      <c r="A101" s="5" t="s">
        <v>205</v>
      </c>
      <c r="B101" s="3" t="s">
        <v>102</v>
      </c>
      <c r="C101" s="1">
        <v>90</v>
      </c>
      <c r="D101" s="1">
        <v>88</v>
      </c>
      <c r="E101" s="1">
        <v>97</v>
      </c>
      <c r="F101" s="1">
        <v>84</v>
      </c>
      <c r="G101">
        <f t="shared" si="1"/>
        <v>89.75</v>
      </c>
      <c r="H101" t="str">
        <v>通过</v>
      </c>
    </row>
    <row r="102" spans="1:8" x14ac:dyDescent="0.25">
      <c r="A102" s="5" t="s">
        <v>207</v>
      </c>
      <c r="C102">
        <f>AVERAGE(C2:C101)</f>
        <v>54.01</v>
      </c>
      <c r="D102">
        <f t="shared" ref="D102:F102" si="2">AVERAGE(D2:D101)</f>
        <v>68.569999999999993</v>
      </c>
      <c r="E102">
        <f t="shared" si="2"/>
        <v>65.94</v>
      </c>
      <c r="F102">
        <f t="shared" si="2"/>
        <v>68.42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XFD1048576"/>
    </sheetView>
  </sheetViews>
  <sheetFormatPr defaultRowHeight="15.6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 s="1" t="s">
        <v>4</v>
      </c>
      <c r="B2" s="1">
        <v>64</v>
      </c>
      <c r="C2" s="1">
        <v>75</v>
      </c>
      <c r="D2" s="1">
        <v>80</v>
      </c>
      <c r="E2" s="1">
        <v>77</v>
      </c>
    </row>
    <row r="3" spans="1:5" x14ac:dyDescent="0.25">
      <c r="A3" s="1" t="s">
        <v>5</v>
      </c>
      <c r="B3" s="1">
        <v>86</v>
      </c>
      <c r="C3" s="1">
        <v>92</v>
      </c>
      <c r="D3" s="1">
        <v>88</v>
      </c>
      <c r="E3" s="1">
        <v>90</v>
      </c>
    </row>
    <row r="4" spans="1:5" x14ac:dyDescent="0.25">
      <c r="A4" s="1" t="s">
        <v>6</v>
      </c>
      <c r="B4" s="1">
        <v>67</v>
      </c>
      <c r="C4" s="1">
        <v>79</v>
      </c>
      <c r="D4" s="1">
        <v>78</v>
      </c>
      <c r="E4" s="1">
        <v>68</v>
      </c>
    </row>
    <row r="5" spans="1:5" x14ac:dyDescent="0.25">
      <c r="A5" s="1" t="s">
        <v>7</v>
      </c>
      <c r="B5" s="1">
        <v>85</v>
      </c>
      <c r="C5" s="1">
        <v>83</v>
      </c>
      <c r="D5" s="1">
        <v>93</v>
      </c>
      <c r="E5" s="1">
        <v>82</v>
      </c>
    </row>
    <row r="6" spans="1:5" x14ac:dyDescent="0.25">
      <c r="A6" s="1" t="s">
        <v>8</v>
      </c>
      <c r="B6" s="1">
        <v>90</v>
      </c>
      <c r="C6" s="1">
        <v>76</v>
      </c>
      <c r="D6" s="1">
        <v>87</v>
      </c>
      <c r="E6" s="1">
        <v>78</v>
      </c>
    </row>
    <row r="7" spans="1:5" x14ac:dyDescent="0.25">
      <c r="A7" s="1" t="s">
        <v>9</v>
      </c>
      <c r="B7" s="1">
        <v>80</v>
      </c>
      <c r="C7" s="1">
        <v>68</v>
      </c>
      <c r="D7" s="1">
        <v>70</v>
      </c>
      <c r="E7" s="1">
        <v>88</v>
      </c>
    </row>
    <row r="8" spans="1:5" x14ac:dyDescent="0.25">
      <c r="A8" s="1" t="s">
        <v>10</v>
      </c>
      <c r="B8" s="1">
        <v>50</v>
      </c>
      <c r="C8" s="1">
        <v>64</v>
      </c>
      <c r="D8" s="1">
        <v>80</v>
      </c>
      <c r="E8" s="1">
        <v>78</v>
      </c>
    </row>
    <row r="9" spans="1:5" x14ac:dyDescent="0.25">
      <c r="A9" s="1" t="s">
        <v>11</v>
      </c>
      <c r="B9" s="1">
        <v>87</v>
      </c>
      <c r="C9" s="1">
        <v>76</v>
      </c>
      <c r="D9" s="1">
        <v>84</v>
      </c>
      <c r="E9" s="1">
        <v>60</v>
      </c>
    </row>
    <row r="10" spans="1:5" x14ac:dyDescent="0.25">
      <c r="A10" s="1" t="s">
        <v>12</v>
      </c>
      <c r="B10" s="1">
        <v>78</v>
      </c>
      <c r="C10" s="1">
        <v>53</v>
      </c>
      <c r="D10" s="1">
        <v>67</v>
      </c>
      <c r="E10" s="1">
        <v>77</v>
      </c>
    </row>
    <row r="11" spans="1:5" x14ac:dyDescent="0.25">
      <c r="A11" s="1" t="s">
        <v>13</v>
      </c>
      <c r="B11" s="1">
        <v>90</v>
      </c>
      <c r="C11" s="1">
        <v>88</v>
      </c>
      <c r="D11" s="1">
        <v>68</v>
      </c>
      <c r="E11" s="1">
        <v>82</v>
      </c>
    </row>
    <row r="12" spans="1:5" x14ac:dyDescent="0.25">
      <c r="A12" s="2" t="s">
        <v>15</v>
      </c>
      <c r="B12" s="1">
        <v>92</v>
      </c>
      <c r="C12" s="1">
        <v>38</v>
      </c>
      <c r="D12" s="1">
        <v>78</v>
      </c>
      <c r="E12" s="1">
        <v>43</v>
      </c>
    </row>
    <row r="13" spans="1:5" x14ac:dyDescent="0.25">
      <c r="A13" s="2" t="s">
        <v>16</v>
      </c>
      <c r="B13" s="1">
        <v>86</v>
      </c>
      <c r="C13" s="1">
        <v>94</v>
      </c>
      <c r="D13" s="1">
        <v>67</v>
      </c>
      <c r="E13" s="1">
        <v>85</v>
      </c>
    </row>
    <row r="14" spans="1:5" x14ac:dyDescent="0.25">
      <c r="A14" s="2" t="s">
        <v>17</v>
      </c>
      <c r="B14" s="1">
        <v>85</v>
      </c>
      <c r="C14" s="1">
        <v>65</v>
      </c>
      <c r="D14" s="1">
        <v>74</v>
      </c>
      <c r="E14" s="1">
        <v>99</v>
      </c>
    </row>
    <row r="15" spans="1:5" x14ac:dyDescent="0.25">
      <c r="A15" s="2" t="s">
        <v>18</v>
      </c>
      <c r="B15" s="1">
        <v>27</v>
      </c>
      <c r="C15" s="1">
        <v>50</v>
      </c>
      <c r="D15" s="1">
        <v>53</v>
      </c>
      <c r="E15" s="1">
        <v>85</v>
      </c>
    </row>
    <row r="16" spans="1:5" x14ac:dyDescent="0.25">
      <c r="A16" s="2" t="s">
        <v>19</v>
      </c>
      <c r="B16" s="1">
        <v>33</v>
      </c>
      <c r="C16" s="1">
        <v>30</v>
      </c>
      <c r="D16" s="1">
        <v>72</v>
      </c>
      <c r="E16" s="1">
        <v>85</v>
      </c>
    </row>
    <row r="17" spans="1:5" x14ac:dyDescent="0.25">
      <c r="A17" s="2" t="s">
        <v>20</v>
      </c>
      <c r="B17" s="1">
        <v>66</v>
      </c>
      <c r="C17" s="1">
        <v>69</v>
      </c>
      <c r="D17" s="1">
        <v>75</v>
      </c>
      <c r="E17" s="1">
        <v>62</v>
      </c>
    </row>
    <row r="18" spans="1:5" x14ac:dyDescent="0.25">
      <c r="A18" s="2" t="s">
        <v>21</v>
      </c>
      <c r="B18" s="1">
        <v>33</v>
      </c>
      <c r="C18" s="1">
        <v>97</v>
      </c>
      <c r="D18" s="1">
        <v>69</v>
      </c>
      <c r="E18" s="1">
        <v>74</v>
      </c>
    </row>
    <row r="19" spans="1:5" x14ac:dyDescent="0.25">
      <c r="A19" s="2" t="s">
        <v>22</v>
      </c>
      <c r="B19" s="1">
        <v>81</v>
      </c>
      <c r="C19" s="1">
        <v>95</v>
      </c>
      <c r="D19" s="1">
        <v>74</v>
      </c>
      <c r="E19" s="1">
        <v>33</v>
      </c>
    </row>
    <row r="20" spans="1:5" x14ac:dyDescent="0.25">
      <c r="A20" s="2" t="s">
        <v>23</v>
      </c>
      <c r="B20" s="1">
        <v>66</v>
      </c>
      <c r="C20" s="1">
        <v>46</v>
      </c>
      <c r="D20" s="1">
        <v>45</v>
      </c>
      <c r="E20" s="1">
        <v>85</v>
      </c>
    </row>
    <row r="21" spans="1:5" x14ac:dyDescent="0.25">
      <c r="A21" s="2" t="s">
        <v>24</v>
      </c>
      <c r="B21" s="1">
        <v>16</v>
      </c>
      <c r="C21" s="1">
        <v>71</v>
      </c>
      <c r="D21" s="1">
        <v>68</v>
      </c>
      <c r="E21" s="1">
        <v>64</v>
      </c>
    </row>
    <row r="22" spans="1:5" x14ac:dyDescent="0.25">
      <c r="A22" s="2" t="s">
        <v>25</v>
      </c>
      <c r="B22" s="1">
        <v>67</v>
      </c>
      <c r="C22" s="1">
        <v>99</v>
      </c>
      <c r="D22" s="1">
        <v>31</v>
      </c>
      <c r="E22" s="1">
        <v>81</v>
      </c>
    </row>
    <row r="23" spans="1:5" x14ac:dyDescent="0.25">
      <c r="A23" s="2" t="s">
        <v>26</v>
      </c>
      <c r="B23" s="1">
        <v>52</v>
      </c>
      <c r="C23" s="1">
        <v>89</v>
      </c>
      <c r="D23" s="1">
        <v>40</v>
      </c>
      <c r="E23" s="1">
        <v>61</v>
      </c>
    </row>
    <row r="24" spans="1:5" x14ac:dyDescent="0.25">
      <c r="A24" s="2" t="s">
        <v>27</v>
      </c>
      <c r="B24" s="1">
        <v>52</v>
      </c>
      <c r="C24" s="1">
        <v>83</v>
      </c>
      <c r="D24" s="1">
        <v>49</v>
      </c>
      <c r="E24" s="1">
        <v>79</v>
      </c>
    </row>
    <row r="25" spans="1:5" x14ac:dyDescent="0.25">
      <c r="A25" s="2" t="s">
        <v>28</v>
      </c>
      <c r="B25" s="1">
        <v>81</v>
      </c>
      <c r="C25" s="1">
        <v>64</v>
      </c>
      <c r="D25" s="1">
        <v>80</v>
      </c>
      <c r="E25" s="1">
        <v>71</v>
      </c>
    </row>
    <row r="26" spans="1:5" x14ac:dyDescent="0.25">
      <c r="A26" s="2" t="s">
        <v>29</v>
      </c>
      <c r="B26" s="1">
        <v>31</v>
      </c>
      <c r="C26" s="1">
        <v>36</v>
      </c>
      <c r="D26" s="1">
        <v>75</v>
      </c>
      <c r="E26" s="1">
        <v>43</v>
      </c>
    </row>
    <row r="27" spans="1:5" x14ac:dyDescent="0.25">
      <c r="A27" s="2" t="s">
        <v>30</v>
      </c>
      <c r="B27" s="1">
        <v>13</v>
      </c>
      <c r="C27" s="1">
        <v>51</v>
      </c>
      <c r="D27" s="1">
        <v>36</v>
      </c>
      <c r="E27" s="1">
        <v>39</v>
      </c>
    </row>
    <row r="28" spans="1:5" x14ac:dyDescent="0.25">
      <c r="A28" s="2" t="s">
        <v>31</v>
      </c>
      <c r="B28" s="1">
        <v>34</v>
      </c>
      <c r="C28" s="1">
        <v>51</v>
      </c>
      <c r="D28" s="1">
        <v>50</v>
      </c>
      <c r="E28" s="1">
        <v>84</v>
      </c>
    </row>
    <row r="29" spans="1:5" x14ac:dyDescent="0.25">
      <c r="A29" s="2" t="s">
        <v>32</v>
      </c>
      <c r="B29" s="1">
        <v>63</v>
      </c>
      <c r="C29" s="1">
        <v>56</v>
      </c>
      <c r="D29" s="1">
        <v>66</v>
      </c>
      <c r="E29" s="1">
        <v>56</v>
      </c>
    </row>
    <row r="30" spans="1:5" x14ac:dyDescent="0.25">
      <c r="A30" s="2" t="s">
        <v>103</v>
      </c>
      <c r="B30" s="1">
        <v>20</v>
      </c>
      <c r="C30" s="1">
        <v>33</v>
      </c>
      <c r="D30" s="1">
        <v>97</v>
      </c>
      <c r="E30" s="1">
        <v>42</v>
      </c>
    </row>
    <row r="31" spans="1:5" x14ac:dyDescent="0.25">
      <c r="A31" s="2" t="s">
        <v>104</v>
      </c>
      <c r="B31" s="1">
        <v>60</v>
      </c>
      <c r="C31" s="1">
        <v>86</v>
      </c>
      <c r="D31" s="1">
        <v>42</v>
      </c>
      <c r="E31" s="1">
        <v>57</v>
      </c>
    </row>
    <row r="32" spans="1:5" x14ac:dyDescent="0.25">
      <c r="A32" s="2" t="s">
        <v>33</v>
      </c>
      <c r="B32" s="1">
        <v>81</v>
      </c>
      <c r="C32" s="1">
        <v>91</v>
      </c>
      <c r="D32" s="1">
        <v>32</v>
      </c>
      <c r="E32" s="1">
        <v>72</v>
      </c>
    </row>
    <row r="33" spans="1:5" x14ac:dyDescent="0.25">
      <c r="A33" s="2" t="s">
        <v>34</v>
      </c>
      <c r="B33" s="1">
        <v>91</v>
      </c>
      <c r="C33" s="1">
        <v>70</v>
      </c>
      <c r="D33" s="1">
        <v>58</v>
      </c>
      <c r="E33" s="1">
        <v>50</v>
      </c>
    </row>
    <row r="34" spans="1:5" x14ac:dyDescent="0.25">
      <c r="A34" s="2" t="s">
        <v>35</v>
      </c>
      <c r="B34" s="1">
        <v>61</v>
      </c>
      <c r="C34" s="1">
        <v>96</v>
      </c>
      <c r="D34" s="1">
        <v>43</v>
      </c>
      <c r="E34" s="1">
        <v>61</v>
      </c>
    </row>
    <row r="35" spans="1:5" x14ac:dyDescent="0.25">
      <c r="A35" s="2" t="s">
        <v>36</v>
      </c>
      <c r="B35" s="1">
        <v>89</v>
      </c>
      <c r="C35" s="1">
        <v>94</v>
      </c>
      <c r="D35" s="1">
        <v>89</v>
      </c>
      <c r="E35" s="1">
        <v>83</v>
      </c>
    </row>
    <row r="36" spans="1:5" x14ac:dyDescent="0.25">
      <c r="A36" s="2" t="s">
        <v>37</v>
      </c>
      <c r="B36" s="1">
        <v>56</v>
      </c>
      <c r="C36" s="1">
        <v>60</v>
      </c>
      <c r="D36" s="1">
        <v>60</v>
      </c>
      <c r="E36" s="1">
        <v>42</v>
      </c>
    </row>
    <row r="37" spans="1:5" x14ac:dyDescent="0.25">
      <c r="A37" s="2" t="s">
        <v>38</v>
      </c>
      <c r="B37" s="1">
        <v>70</v>
      </c>
      <c r="C37" s="1">
        <v>66</v>
      </c>
      <c r="D37" s="1">
        <v>61</v>
      </c>
      <c r="E37" s="1">
        <v>80</v>
      </c>
    </row>
    <row r="38" spans="1:5" x14ac:dyDescent="0.25">
      <c r="A38" s="2" t="s">
        <v>39</v>
      </c>
      <c r="B38" s="1">
        <v>88</v>
      </c>
      <c r="C38" s="1">
        <v>67</v>
      </c>
      <c r="D38" s="1">
        <v>74</v>
      </c>
      <c r="E38" s="1">
        <v>95</v>
      </c>
    </row>
    <row r="39" spans="1:5" x14ac:dyDescent="0.25">
      <c r="A39" s="2" t="s">
        <v>40</v>
      </c>
      <c r="B39" s="1">
        <v>1</v>
      </c>
      <c r="C39" s="1">
        <v>43</v>
      </c>
      <c r="D39" s="1">
        <v>54</v>
      </c>
      <c r="E39" s="1">
        <v>47</v>
      </c>
    </row>
    <row r="40" spans="1:5" x14ac:dyDescent="0.25">
      <c r="A40" s="2" t="s">
        <v>41</v>
      </c>
      <c r="B40" s="1">
        <v>29</v>
      </c>
      <c r="C40" s="1">
        <v>89</v>
      </c>
      <c r="D40" s="1">
        <v>71</v>
      </c>
      <c r="E40" s="1">
        <v>33</v>
      </c>
    </row>
    <row r="41" spans="1:5" x14ac:dyDescent="0.25">
      <c r="A41" s="2" t="s">
        <v>42</v>
      </c>
      <c r="B41" s="1">
        <v>54</v>
      </c>
      <c r="C41" s="1">
        <v>93</v>
      </c>
      <c r="D41" s="1">
        <v>38</v>
      </c>
      <c r="E41" s="1">
        <v>54</v>
      </c>
    </row>
    <row r="42" spans="1:5" x14ac:dyDescent="0.25">
      <c r="A42" s="2" t="s">
        <v>43</v>
      </c>
      <c r="B42" s="1">
        <v>98</v>
      </c>
      <c r="C42" s="1">
        <v>85</v>
      </c>
      <c r="D42" s="1">
        <v>62</v>
      </c>
      <c r="E42" s="1">
        <v>70</v>
      </c>
    </row>
    <row r="43" spans="1:5" x14ac:dyDescent="0.25">
      <c r="A43" s="2" t="s">
        <v>44</v>
      </c>
      <c r="B43" s="1">
        <v>25</v>
      </c>
      <c r="C43" s="1">
        <v>62</v>
      </c>
      <c r="D43" s="1">
        <v>67</v>
      </c>
      <c r="E43" s="1">
        <v>91</v>
      </c>
    </row>
    <row r="44" spans="1:5" x14ac:dyDescent="0.25">
      <c r="A44" s="2" t="s">
        <v>45</v>
      </c>
      <c r="B44" s="1">
        <v>31</v>
      </c>
      <c r="C44" s="1">
        <v>37</v>
      </c>
      <c r="D44" s="1">
        <v>40</v>
      </c>
      <c r="E44" s="1">
        <v>81</v>
      </c>
    </row>
    <row r="45" spans="1:5" x14ac:dyDescent="0.25">
      <c r="A45" s="2" t="s">
        <v>46</v>
      </c>
      <c r="B45" s="1">
        <v>81</v>
      </c>
      <c r="C45" s="1">
        <v>34</v>
      </c>
      <c r="D45" s="1">
        <v>49</v>
      </c>
      <c r="E45" s="1">
        <v>92</v>
      </c>
    </row>
    <row r="46" spans="1:5" x14ac:dyDescent="0.25">
      <c r="A46" s="2" t="s">
        <v>47</v>
      </c>
      <c r="B46" s="1">
        <v>41</v>
      </c>
      <c r="C46" s="1">
        <v>83</v>
      </c>
      <c r="D46" s="1">
        <v>76</v>
      </c>
      <c r="E46" s="1">
        <v>58</v>
      </c>
    </row>
    <row r="47" spans="1:5" x14ac:dyDescent="0.25">
      <c r="A47" s="2" t="s">
        <v>48</v>
      </c>
      <c r="B47" s="1">
        <v>71</v>
      </c>
      <c r="C47" s="1">
        <v>60</v>
      </c>
      <c r="D47" s="1">
        <v>41</v>
      </c>
      <c r="E47" s="1">
        <v>57</v>
      </c>
    </row>
    <row r="48" spans="1:5" x14ac:dyDescent="0.25">
      <c r="A48" s="2" t="s">
        <v>49</v>
      </c>
      <c r="B48" s="1">
        <v>23</v>
      </c>
      <c r="C48" s="1">
        <v>84</v>
      </c>
      <c r="D48" s="1">
        <v>92</v>
      </c>
      <c r="E48" s="1">
        <v>65</v>
      </c>
    </row>
    <row r="49" spans="1:5" x14ac:dyDescent="0.25">
      <c r="A49" s="2" t="s">
        <v>50</v>
      </c>
      <c r="B49" s="1">
        <v>37</v>
      </c>
      <c r="C49" s="1">
        <v>73</v>
      </c>
      <c r="D49" s="1">
        <v>63</v>
      </c>
      <c r="E49" s="1">
        <v>90</v>
      </c>
    </row>
    <row r="50" spans="1:5" x14ac:dyDescent="0.25">
      <c r="A50" s="2" t="s">
        <v>51</v>
      </c>
      <c r="B50" s="1">
        <v>6</v>
      </c>
      <c r="C50" s="1">
        <v>75</v>
      </c>
      <c r="D50" s="1">
        <v>41</v>
      </c>
      <c r="E50" s="1">
        <v>87</v>
      </c>
    </row>
    <row r="51" spans="1:5" x14ac:dyDescent="0.25">
      <c r="A51" s="2" t="s">
        <v>52</v>
      </c>
      <c r="B51" s="1">
        <v>89</v>
      </c>
      <c r="C51" s="1">
        <v>52</v>
      </c>
      <c r="D51" s="1">
        <v>78</v>
      </c>
      <c r="E51" s="1">
        <v>54</v>
      </c>
    </row>
    <row r="52" spans="1:5" x14ac:dyDescent="0.25">
      <c r="A52" s="2" t="s">
        <v>53</v>
      </c>
      <c r="B52" s="1">
        <v>45</v>
      </c>
      <c r="C52" s="1">
        <v>78</v>
      </c>
      <c r="D52" s="1">
        <v>64</v>
      </c>
      <c r="E52" s="1">
        <v>50</v>
      </c>
    </row>
    <row r="53" spans="1:5" x14ac:dyDescent="0.25">
      <c r="A53" s="2" t="s">
        <v>54</v>
      </c>
      <c r="B53" s="1">
        <v>95</v>
      </c>
      <c r="C53" s="1">
        <v>56</v>
      </c>
      <c r="D53" s="1">
        <v>59</v>
      </c>
      <c r="E53" s="1">
        <v>88</v>
      </c>
    </row>
    <row r="54" spans="1:5" x14ac:dyDescent="0.25">
      <c r="A54" s="2" t="s">
        <v>55</v>
      </c>
      <c r="B54" s="1">
        <v>80</v>
      </c>
      <c r="C54" s="1">
        <v>37</v>
      </c>
      <c r="D54" s="1">
        <v>56</v>
      </c>
      <c r="E54" s="1">
        <v>46</v>
      </c>
    </row>
    <row r="55" spans="1:5" x14ac:dyDescent="0.25">
      <c r="A55" s="2" t="s">
        <v>56</v>
      </c>
      <c r="B55" s="1">
        <v>62</v>
      </c>
      <c r="C55" s="1">
        <v>97</v>
      </c>
      <c r="D55" s="1">
        <v>45</v>
      </c>
      <c r="E55" s="1">
        <v>53</v>
      </c>
    </row>
    <row r="56" spans="1:5" x14ac:dyDescent="0.25">
      <c r="A56" s="2" t="s">
        <v>57</v>
      </c>
      <c r="B56" s="1">
        <v>73</v>
      </c>
      <c r="C56" s="1">
        <v>94</v>
      </c>
      <c r="D56" s="1">
        <v>76</v>
      </c>
      <c r="E56" s="1">
        <v>89</v>
      </c>
    </row>
    <row r="57" spans="1:5" x14ac:dyDescent="0.25">
      <c r="A57" s="2" t="s">
        <v>58</v>
      </c>
      <c r="B57" s="1">
        <v>61</v>
      </c>
      <c r="C57" s="1">
        <v>62</v>
      </c>
      <c r="D57" s="1">
        <v>84</v>
      </c>
      <c r="E57" s="1">
        <v>83</v>
      </c>
    </row>
    <row r="58" spans="1:5" x14ac:dyDescent="0.25">
      <c r="A58" s="2" t="s">
        <v>59</v>
      </c>
      <c r="B58" s="1">
        <v>54</v>
      </c>
      <c r="C58" s="1">
        <v>89</v>
      </c>
      <c r="D58" s="1">
        <v>88</v>
      </c>
      <c r="E58" s="1">
        <v>90</v>
      </c>
    </row>
    <row r="59" spans="1:5" x14ac:dyDescent="0.25">
      <c r="A59" s="2" t="s">
        <v>60</v>
      </c>
      <c r="B59" s="1">
        <v>47</v>
      </c>
      <c r="C59" s="1">
        <v>34</v>
      </c>
      <c r="D59" s="1">
        <v>60</v>
      </c>
      <c r="E59" s="1">
        <v>66</v>
      </c>
    </row>
    <row r="60" spans="1:5" x14ac:dyDescent="0.25">
      <c r="A60" s="3" t="s">
        <v>61</v>
      </c>
      <c r="B60" s="1">
        <v>25</v>
      </c>
      <c r="C60" s="1">
        <v>96</v>
      </c>
      <c r="D60" s="1">
        <v>63</v>
      </c>
      <c r="E60" s="1">
        <v>52</v>
      </c>
    </row>
    <row r="61" spans="1:5" x14ac:dyDescent="0.25">
      <c r="A61" s="3" t="s">
        <v>62</v>
      </c>
      <c r="B61" s="1">
        <v>88</v>
      </c>
      <c r="C61" s="1">
        <v>77</v>
      </c>
      <c r="D61" s="1">
        <v>44</v>
      </c>
      <c r="E61" s="1">
        <v>72</v>
      </c>
    </row>
    <row r="62" spans="1:5" x14ac:dyDescent="0.25">
      <c r="A62" s="3" t="s">
        <v>63</v>
      </c>
      <c r="B62" s="1">
        <v>4</v>
      </c>
      <c r="C62" s="1">
        <v>62</v>
      </c>
      <c r="D62" s="1">
        <v>43</v>
      </c>
      <c r="E62" s="1">
        <v>88</v>
      </c>
    </row>
    <row r="63" spans="1:5" x14ac:dyDescent="0.25">
      <c r="A63" s="3" t="s">
        <v>64</v>
      </c>
      <c r="B63" s="1">
        <v>12</v>
      </c>
      <c r="C63" s="1">
        <v>76</v>
      </c>
      <c r="D63" s="1">
        <v>78</v>
      </c>
      <c r="E63" s="1">
        <v>54</v>
      </c>
    </row>
    <row r="64" spans="1:5" x14ac:dyDescent="0.25">
      <c r="A64" s="3" t="s">
        <v>65</v>
      </c>
      <c r="B64" s="1">
        <v>76</v>
      </c>
      <c r="C64" s="1">
        <v>77</v>
      </c>
      <c r="D64" s="1">
        <v>94</v>
      </c>
      <c r="E64" s="1">
        <v>87</v>
      </c>
    </row>
    <row r="65" spans="1:5" x14ac:dyDescent="0.25">
      <c r="A65" s="3" t="s">
        <v>66</v>
      </c>
      <c r="B65" s="1">
        <v>59</v>
      </c>
      <c r="C65" s="1">
        <v>46</v>
      </c>
      <c r="D65" s="1">
        <v>68</v>
      </c>
      <c r="E65" s="1">
        <v>49</v>
      </c>
    </row>
    <row r="66" spans="1:5" x14ac:dyDescent="0.25">
      <c r="A66" s="3" t="s">
        <v>67</v>
      </c>
      <c r="B66" s="1">
        <v>4</v>
      </c>
      <c r="C66" s="1">
        <v>62</v>
      </c>
      <c r="D66" s="1">
        <v>59</v>
      </c>
      <c r="E66" s="1">
        <v>63</v>
      </c>
    </row>
    <row r="67" spans="1:5" x14ac:dyDescent="0.25">
      <c r="A67" s="3" t="s">
        <v>68</v>
      </c>
      <c r="B67" s="1">
        <v>20</v>
      </c>
      <c r="C67" s="1">
        <v>97</v>
      </c>
      <c r="D67" s="1">
        <v>60</v>
      </c>
      <c r="E67" s="1">
        <v>77</v>
      </c>
    </row>
    <row r="68" spans="1:5" x14ac:dyDescent="0.25">
      <c r="A68" s="3" t="s">
        <v>69</v>
      </c>
      <c r="B68" s="1">
        <v>87</v>
      </c>
      <c r="C68" s="1">
        <v>67</v>
      </c>
      <c r="D68" s="1">
        <v>79</v>
      </c>
      <c r="E68" s="1">
        <v>63</v>
      </c>
    </row>
    <row r="69" spans="1:5" x14ac:dyDescent="0.25">
      <c r="A69" s="3" t="s">
        <v>70</v>
      </c>
      <c r="B69" s="1">
        <v>36</v>
      </c>
      <c r="C69" s="1">
        <v>65</v>
      </c>
      <c r="D69" s="1">
        <v>61</v>
      </c>
      <c r="E69" s="1">
        <v>84</v>
      </c>
    </row>
    <row r="70" spans="1:5" x14ac:dyDescent="0.25">
      <c r="A70" s="3" t="s">
        <v>71</v>
      </c>
      <c r="B70" s="1">
        <v>54</v>
      </c>
      <c r="C70" s="1">
        <v>78</v>
      </c>
      <c r="D70" s="1">
        <v>46</v>
      </c>
      <c r="E70" s="1">
        <v>92</v>
      </c>
    </row>
    <row r="71" spans="1:5" x14ac:dyDescent="0.25">
      <c r="A71" s="3" t="s">
        <v>72</v>
      </c>
      <c r="B71" s="1">
        <v>50</v>
      </c>
      <c r="C71" s="1">
        <v>52</v>
      </c>
      <c r="D71" s="1">
        <v>87</v>
      </c>
      <c r="E71" s="1">
        <v>92</v>
      </c>
    </row>
    <row r="72" spans="1:5" x14ac:dyDescent="0.25">
      <c r="A72" s="3" t="s">
        <v>73</v>
      </c>
      <c r="B72" s="1">
        <v>82</v>
      </c>
      <c r="C72" s="1">
        <v>69</v>
      </c>
      <c r="D72" s="1">
        <v>58</v>
      </c>
      <c r="E72" s="1">
        <v>69</v>
      </c>
    </row>
    <row r="73" spans="1:5" x14ac:dyDescent="0.25">
      <c r="A73" s="3" t="s">
        <v>74</v>
      </c>
      <c r="B73" s="1">
        <v>68</v>
      </c>
      <c r="C73" s="1">
        <v>52</v>
      </c>
      <c r="D73" s="1">
        <v>30</v>
      </c>
      <c r="E73" s="1">
        <v>66</v>
      </c>
    </row>
    <row r="74" spans="1:5" x14ac:dyDescent="0.25">
      <c r="A74" s="3" t="s">
        <v>75</v>
      </c>
      <c r="B74" s="1">
        <v>40</v>
      </c>
      <c r="C74" s="1">
        <v>87</v>
      </c>
      <c r="D74" s="1">
        <v>84</v>
      </c>
      <c r="E74" s="1">
        <v>91</v>
      </c>
    </row>
    <row r="75" spans="1:5" x14ac:dyDescent="0.25">
      <c r="A75" s="3" t="s">
        <v>76</v>
      </c>
      <c r="B75" s="1">
        <v>25</v>
      </c>
      <c r="C75" s="1">
        <v>66</v>
      </c>
      <c r="D75" s="1">
        <v>74</v>
      </c>
      <c r="E75" s="1">
        <v>69</v>
      </c>
    </row>
    <row r="76" spans="1:5" x14ac:dyDescent="0.25">
      <c r="A76" s="3" t="s">
        <v>77</v>
      </c>
      <c r="B76" s="1">
        <v>85</v>
      </c>
      <c r="C76" s="1">
        <v>65</v>
      </c>
      <c r="D76" s="1">
        <v>81</v>
      </c>
      <c r="E76" s="1">
        <v>31</v>
      </c>
    </row>
    <row r="77" spans="1:5" x14ac:dyDescent="0.25">
      <c r="A77" s="3" t="s">
        <v>78</v>
      </c>
      <c r="B77" s="1">
        <v>53</v>
      </c>
      <c r="C77" s="1">
        <v>45</v>
      </c>
      <c r="D77" s="1">
        <v>93</v>
      </c>
      <c r="E77" s="1">
        <v>34</v>
      </c>
    </row>
    <row r="78" spans="1:5" x14ac:dyDescent="0.25">
      <c r="A78" s="3" t="s">
        <v>79</v>
      </c>
      <c r="B78" s="1">
        <v>18</v>
      </c>
      <c r="C78" s="1">
        <v>45</v>
      </c>
      <c r="D78" s="1">
        <v>78</v>
      </c>
      <c r="E78" s="1">
        <v>90</v>
      </c>
    </row>
    <row r="79" spans="1:5" x14ac:dyDescent="0.25">
      <c r="A79" s="3" t="s">
        <v>80</v>
      </c>
      <c r="B79" s="1">
        <v>57</v>
      </c>
      <c r="C79" s="1">
        <v>47</v>
      </c>
      <c r="D79" s="1">
        <v>59</v>
      </c>
      <c r="E79" s="1">
        <v>37</v>
      </c>
    </row>
    <row r="80" spans="1:5" x14ac:dyDescent="0.25">
      <c r="A80" s="3" t="s">
        <v>81</v>
      </c>
      <c r="B80" s="1">
        <v>11</v>
      </c>
      <c r="C80" s="1">
        <v>85</v>
      </c>
      <c r="D80" s="1">
        <v>40</v>
      </c>
      <c r="E80" s="1">
        <v>36</v>
      </c>
    </row>
    <row r="81" spans="1:5" x14ac:dyDescent="0.25">
      <c r="A81" s="3" t="s">
        <v>82</v>
      </c>
      <c r="B81" s="1">
        <v>35</v>
      </c>
      <c r="C81" s="1">
        <v>43</v>
      </c>
      <c r="D81" s="1">
        <v>70</v>
      </c>
      <c r="E81" s="1">
        <v>92</v>
      </c>
    </row>
    <row r="82" spans="1:5" x14ac:dyDescent="0.25">
      <c r="A82" s="3" t="s">
        <v>83</v>
      </c>
      <c r="B82" s="1">
        <v>22</v>
      </c>
      <c r="C82" s="1">
        <v>31</v>
      </c>
      <c r="D82" s="1">
        <v>40</v>
      </c>
      <c r="E82" s="1">
        <v>54</v>
      </c>
    </row>
    <row r="83" spans="1:5" x14ac:dyDescent="0.25">
      <c r="A83" s="3" t="s">
        <v>84</v>
      </c>
      <c r="B83" s="1">
        <v>31</v>
      </c>
      <c r="C83" s="1">
        <v>93</v>
      </c>
      <c r="D83" s="1">
        <v>90</v>
      </c>
      <c r="E83" s="1">
        <v>90</v>
      </c>
    </row>
    <row r="84" spans="1:5" x14ac:dyDescent="0.25">
      <c r="A84" s="3" t="s">
        <v>85</v>
      </c>
      <c r="B84" s="1">
        <v>63</v>
      </c>
      <c r="C84" s="1">
        <v>85</v>
      </c>
      <c r="D84" s="1">
        <v>77</v>
      </c>
      <c r="E84" s="1">
        <v>55</v>
      </c>
    </row>
    <row r="85" spans="1:5" x14ac:dyDescent="0.25">
      <c r="A85" s="3" t="s">
        <v>86</v>
      </c>
      <c r="B85" s="1">
        <v>83</v>
      </c>
      <c r="C85" s="1">
        <v>65</v>
      </c>
      <c r="D85" s="1">
        <v>85</v>
      </c>
      <c r="E85" s="1">
        <v>78</v>
      </c>
    </row>
    <row r="86" spans="1:5" x14ac:dyDescent="0.25">
      <c r="A86" s="2" t="s">
        <v>87</v>
      </c>
      <c r="B86" s="1">
        <v>91</v>
      </c>
      <c r="C86" s="1">
        <v>62</v>
      </c>
      <c r="D86" s="1">
        <v>60</v>
      </c>
      <c r="E86" s="1">
        <v>61</v>
      </c>
    </row>
    <row r="87" spans="1:5" x14ac:dyDescent="0.25">
      <c r="A87" s="3" t="s">
        <v>88</v>
      </c>
      <c r="B87" s="1">
        <v>53</v>
      </c>
      <c r="C87" s="1">
        <v>74</v>
      </c>
      <c r="D87" s="1">
        <v>58</v>
      </c>
      <c r="E87" s="1">
        <v>54</v>
      </c>
    </row>
    <row r="88" spans="1:5" x14ac:dyDescent="0.25">
      <c r="A88" s="3" t="s">
        <v>89</v>
      </c>
      <c r="B88" s="1">
        <v>29</v>
      </c>
      <c r="C88" s="1">
        <v>77</v>
      </c>
      <c r="D88" s="1">
        <v>96</v>
      </c>
      <c r="E88" s="1">
        <v>89</v>
      </c>
    </row>
    <row r="89" spans="1:5" x14ac:dyDescent="0.25">
      <c r="A89" s="3" t="s">
        <v>90</v>
      </c>
      <c r="B89" s="1">
        <v>64</v>
      </c>
      <c r="C89" s="1">
        <v>92</v>
      </c>
      <c r="D89" s="1">
        <v>56</v>
      </c>
      <c r="E89" s="1">
        <v>74</v>
      </c>
    </row>
    <row r="90" spans="1:5" x14ac:dyDescent="0.25">
      <c r="A90" s="3" t="s">
        <v>91</v>
      </c>
      <c r="B90" s="1">
        <v>36</v>
      </c>
      <c r="C90" s="1">
        <v>61</v>
      </c>
      <c r="D90" s="1">
        <v>73</v>
      </c>
      <c r="E90" s="1">
        <v>77</v>
      </c>
    </row>
    <row r="91" spans="1:5" x14ac:dyDescent="0.25">
      <c r="A91" s="3" t="s">
        <v>92</v>
      </c>
      <c r="B91" s="1">
        <v>27</v>
      </c>
      <c r="C91" s="1">
        <v>67</v>
      </c>
      <c r="D91" s="1">
        <v>45</v>
      </c>
      <c r="E91" s="1">
        <v>82</v>
      </c>
    </row>
    <row r="92" spans="1:5" x14ac:dyDescent="0.25">
      <c r="A92" s="3" t="s">
        <v>93</v>
      </c>
      <c r="B92" s="1">
        <v>3</v>
      </c>
      <c r="C92" s="1">
        <v>79</v>
      </c>
      <c r="D92" s="1">
        <v>73</v>
      </c>
      <c r="E92" s="1">
        <v>69</v>
      </c>
    </row>
    <row r="93" spans="1:5" x14ac:dyDescent="0.25">
      <c r="A93" s="3" t="s">
        <v>94</v>
      </c>
      <c r="B93" s="1">
        <v>27</v>
      </c>
      <c r="C93" s="1">
        <v>92</v>
      </c>
      <c r="D93" s="1">
        <v>49</v>
      </c>
      <c r="E93" s="1">
        <v>32</v>
      </c>
    </row>
    <row r="94" spans="1:5" x14ac:dyDescent="0.25">
      <c r="A94" s="3" t="s">
        <v>95</v>
      </c>
      <c r="B94" s="1">
        <v>16</v>
      </c>
      <c r="C94" s="1">
        <v>56</v>
      </c>
      <c r="D94" s="1">
        <v>64</v>
      </c>
      <c r="E94" s="1">
        <v>38</v>
      </c>
    </row>
    <row r="95" spans="1:5" x14ac:dyDescent="0.25">
      <c r="A95" s="3" t="s">
        <v>96</v>
      </c>
      <c r="B95" s="1">
        <v>7</v>
      </c>
      <c r="C95" s="1">
        <v>43</v>
      </c>
      <c r="D95" s="1">
        <v>48</v>
      </c>
      <c r="E95" s="1">
        <v>79</v>
      </c>
    </row>
    <row r="96" spans="1:5" x14ac:dyDescent="0.25">
      <c r="A96" s="3" t="s">
        <v>97</v>
      </c>
      <c r="B96" s="1">
        <v>30</v>
      </c>
      <c r="C96" s="1">
        <v>75</v>
      </c>
      <c r="D96" s="1">
        <v>90</v>
      </c>
      <c r="E96" s="1">
        <v>38</v>
      </c>
    </row>
    <row r="97" spans="1:5" x14ac:dyDescent="0.25">
      <c r="A97" s="3" t="s">
        <v>98</v>
      </c>
      <c r="B97" s="1">
        <v>68</v>
      </c>
      <c r="C97" s="1">
        <v>68</v>
      </c>
      <c r="D97" s="1">
        <v>82</v>
      </c>
      <c r="E97" s="1">
        <v>51</v>
      </c>
    </row>
    <row r="98" spans="1:5" x14ac:dyDescent="0.25">
      <c r="A98" s="3" t="s">
        <v>99</v>
      </c>
      <c r="B98" s="1">
        <v>48</v>
      </c>
      <c r="C98" s="1">
        <v>46</v>
      </c>
      <c r="D98" s="1">
        <v>82</v>
      </c>
      <c r="E98" s="1">
        <v>76</v>
      </c>
    </row>
    <row r="99" spans="1:5" x14ac:dyDescent="0.25">
      <c r="A99" s="3" t="s">
        <v>100</v>
      </c>
      <c r="B99" s="1">
        <v>73</v>
      </c>
      <c r="C99" s="1">
        <v>63</v>
      </c>
      <c r="D99" s="1">
        <v>78</v>
      </c>
      <c r="E99" s="1">
        <v>52</v>
      </c>
    </row>
    <row r="100" spans="1:5" x14ac:dyDescent="0.25">
      <c r="A100" s="3" t="s">
        <v>101</v>
      </c>
      <c r="B100" s="1">
        <v>77</v>
      </c>
      <c r="C100" s="1">
        <v>63</v>
      </c>
      <c r="D100" s="1">
        <v>45</v>
      </c>
      <c r="E100" s="1">
        <v>86</v>
      </c>
    </row>
    <row r="101" spans="1:5" x14ac:dyDescent="0.25">
      <c r="A101" s="3" t="s">
        <v>102</v>
      </c>
      <c r="B101" s="1">
        <v>90</v>
      </c>
      <c r="C101" s="1">
        <v>88</v>
      </c>
      <c r="D101" s="1">
        <v>97</v>
      </c>
      <c r="E101" s="1">
        <v>84</v>
      </c>
    </row>
  </sheetData>
  <phoneticPr fontId="1" type="noConversion"/>
  <pageMargins left="0.75" right="0.75" top="1" bottom="1" header="0.5" footer="0.5"/>
  <pageSetup paperSize="9" orientation="portrait" horizontalDpi="180" verticalDpi="18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17CD-899E-4E1C-9EC0-69D461D29654}">
  <dimension ref="A1:G105"/>
  <sheetViews>
    <sheetView tabSelected="1" workbookViewId="0">
      <selection activeCell="C106" sqref="C106"/>
    </sheetView>
  </sheetViews>
  <sheetFormatPr defaultRowHeight="15.6" outlineLevelRow="2" x14ac:dyDescent="0.25"/>
  <sheetData>
    <row r="1" spans="1:7" x14ac:dyDescent="0.25">
      <c r="A1" s="4" t="s">
        <v>105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208</v>
      </c>
    </row>
    <row r="2" spans="1:7" hidden="1" outlineLevel="2" x14ac:dyDescent="0.25">
      <c r="A2" s="5" t="s">
        <v>107</v>
      </c>
      <c r="B2" s="1" t="s">
        <v>5</v>
      </c>
      <c r="C2" s="1">
        <v>86</v>
      </c>
      <c r="D2" s="1">
        <v>92</v>
      </c>
      <c r="E2" s="1">
        <v>88</v>
      </c>
      <c r="F2" s="1">
        <v>90</v>
      </c>
      <c r="G2" t="s">
        <v>210</v>
      </c>
    </row>
    <row r="3" spans="1:7" hidden="1" outlineLevel="2" x14ac:dyDescent="0.25">
      <c r="A3" s="5" t="s">
        <v>109</v>
      </c>
      <c r="B3" s="1" t="s">
        <v>7</v>
      </c>
      <c r="C3" s="1">
        <v>85</v>
      </c>
      <c r="D3" s="1">
        <v>83</v>
      </c>
      <c r="E3" s="1">
        <v>93</v>
      </c>
      <c r="F3" s="1">
        <v>82</v>
      </c>
      <c r="G3" t="s">
        <v>210</v>
      </c>
    </row>
    <row r="4" spans="1:7" hidden="1" outlineLevel="2" x14ac:dyDescent="0.25">
      <c r="A4" s="5" t="s">
        <v>110</v>
      </c>
      <c r="B4" s="1" t="s">
        <v>8</v>
      </c>
      <c r="C4" s="1">
        <v>90</v>
      </c>
      <c r="D4" s="1">
        <v>76</v>
      </c>
      <c r="E4" s="1">
        <v>87</v>
      </c>
      <c r="F4" s="1">
        <v>78</v>
      </c>
      <c r="G4" t="s">
        <v>210</v>
      </c>
    </row>
    <row r="5" spans="1:7" hidden="1" outlineLevel="2" x14ac:dyDescent="0.25">
      <c r="A5" s="5" t="s">
        <v>115</v>
      </c>
      <c r="B5" s="1" t="s">
        <v>13</v>
      </c>
      <c r="C5" s="1">
        <v>90</v>
      </c>
      <c r="D5" s="1">
        <v>88</v>
      </c>
      <c r="E5" s="1">
        <v>68</v>
      </c>
      <c r="F5" s="1">
        <v>82</v>
      </c>
      <c r="G5" t="s">
        <v>210</v>
      </c>
    </row>
    <row r="6" spans="1:7" hidden="1" outlineLevel="2" x14ac:dyDescent="0.25">
      <c r="A6" s="5" t="s">
        <v>117</v>
      </c>
      <c r="B6" s="2" t="s">
        <v>16</v>
      </c>
      <c r="C6" s="1">
        <v>86</v>
      </c>
      <c r="D6" s="1">
        <v>94</v>
      </c>
      <c r="E6" s="1">
        <v>67</v>
      </c>
      <c r="F6" s="1">
        <v>85</v>
      </c>
      <c r="G6" t="s">
        <v>210</v>
      </c>
    </row>
    <row r="7" spans="1:7" hidden="1" outlineLevel="2" x14ac:dyDescent="0.25">
      <c r="A7" s="5" t="s">
        <v>118</v>
      </c>
      <c r="B7" s="2" t="s">
        <v>17</v>
      </c>
      <c r="C7" s="1">
        <v>85</v>
      </c>
      <c r="D7" s="1">
        <v>65</v>
      </c>
      <c r="E7" s="1">
        <v>74</v>
      </c>
      <c r="F7" s="1">
        <v>99</v>
      </c>
      <c r="G7" t="s">
        <v>210</v>
      </c>
    </row>
    <row r="8" spans="1:7" hidden="1" outlineLevel="2" x14ac:dyDescent="0.25">
      <c r="A8" s="5" t="s">
        <v>139</v>
      </c>
      <c r="B8" s="2" t="s">
        <v>36</v>
      </c>
      <c r="C8" s="1">
        <v>89</v>
      </c>
      <c r="D8" s="1">
        <v>94</v>
      </c>
      <c r="E8" s="1">
        <v>89</v>
      </c>
      <c r="F8" s="1">
        <v>83</v>
      </c>
      <c r="G8" t="s">
        <v>210</v>
      </c>
    </row>
    <row r="9" spans="1:7" hidden="1" outlineLevel="2" x14ac:dyDescent="0.25">
      <c r="A9" s="5" t="s">
        <v>142</v>
      </c>
      <c r="B9" s="2" t="s">
        <v>39</v>
      </c>
      <c r="C9" s="1">
        <v>88</v>
      </c>
      <c r="D9" s="1">
        <v>67</v>
      </c>
      <c r="E9" s="1">
        <v>74</v>
      </c>
      <c r="F9" s="1">
        <v>95</v>
      </c>
      <c r="G9" t="s">
        <v>210</v>
      </c>
    </row>
    <row r="10" spans="1:7" hidden="1" outlineLevel="2" x14ac:dyDescent="0.25">
      <c r="A10" s="5" t="s">
        <v>160</v>
      </c>
      <c r="B10" s="2" t="s">
        <v>57</v>
      </c>
      <c r="C10" s="1">
        <v>73</v>
      </c>
      <c r="D10" s="1">
        <v>94</v>
      </c>
      <c r="E10" s="1">
        <v>76</v>
      </c>
      <c r="F10" s="1">
        <v>89</v>
      </c>
      <c r="G10" t="s">
        <v>210</v>
      </c>
    </row>
    <row r="11" spans="1:7" hidden="1" outlineLevel="2" x14ac:dyDescent="0.25">
      <c r="A11" s="5" t="s">
        <v>162</v>
      </c>
      <c r="B11" s="2" t="s">
        <v>59</v>
      </c>
      <c r="C11" s="1">
        <v>54</v>
      </c>
      <c r="D11" s="1">
        <v>89</v>
      </c>
      <c r="E11" s="1">
        <v>88</v>
      </c>
      <c r="F11" s="1">
        <v>90</v>
      </c>
      <c r="G11" t="s">
        <v>210</v>
      </c>
    </row>
    <row r="12" spans="1:7" hidden="1" outlineLevel="2" x14ac:dyDescent="0.25">
      <c r="A12" s="5" t="s">
        <v>168</v>
      </c>
      <c r="B12" s="3" t="s">
        <v>65</v>
      </c>
      <c r="C12" s="1">
        <v>76</v>
      </c>
      <c r="D12" s="1">
        <v>77</v>
      </c>
      <c r="E12" s="1">
        <v>94</v>
      </c>
      <c r="F12" s="1">
        <v>87</v>
      </c>
      <c r="G12" t="s">
        <v>210</v>
      </c>
    </row>
    <row r="13" spans="1:7" hidden="1" outlineLevel="2" x14ac:dyDescent="0.25">
      <c r="A13" s="5" t="s">
        <v>205</v>
      </c>
      <c r="B13" s="3" t="s">
        <v>102</v>
      </c>
      <c r="C13" s="1">
        <v>90</v>
      </c>
      <c r="D13" s="1">
        <v>88</v>
      </c>
      <c r="E13" s="1">
        <v>97</v>
      </c>
      <c r="F13" s="1">
        <v>84</v>
      </c>
      <c r="G13" t="s">
        <v>210</v>
      </c>
    </row>
    <row r="14" spans="1:7" outlineLevel="1" collapsed="1" x14ac:dyDescent="0.25">
      <c r="A14" s="6">
        <f>SUBTOTAL(3,A2:A13)</f>
        <v>12</v>
      </c>
      <c r="B14" s="3"/>
      <c r="C14" s="1"/>
      <c r="D14" s="1"/>
      <c r="E14" s="1"/>
      <c r="F14" s="1"/>
      <c r="G14" s="7" t="s">
        <v>212</v>
      </c>
    </row>
    <row r="15" spans="1:7" hidden="1" outlineLevel="2" x14ac:dyDescent="0.25">
      <c r="A15" s="5" t="s">
        <v>106</v>
      </c>
      <c r="B15" s="1" t="s">
        <v>4</v>
      </c>
      <c r="C15" s="1">
        <v>64</v>
      </c>
      <c r="D15" s="1">
        <v>75</v>
      </c>
      <c r="E15" s="1">
        <v>80</v>
      </c>
      <c r="F15" s="1">
        <v>77</v>
      </c>
      <c r="G15" t="s">
        <v>209</v>
      </c>
    </row>
    <row r="16" spans="1:7" hidden="1" outlineLevel="2" x14ac:dyDescent="0.25">
      <c r="A16" s="5" t="s">
        <v>108</v>
      </c>
      <c r="B16" s="1" t="s">
        <v>6</v>
      </c>
      <c r="C16" s="1">
        <v>67</v>
      </c>
      <c r="D16" s="1">
        <v>79</v>
      </c>
      <c r="E16" s="1">
        <v>78</v>
      </c>
      <c r="F16" s="1">
        <v>68</v>
      </c>
      <c r="G16" t="s">
        <v>209</v>
      </c>
    </row>
    <row r="17" spans="1:7" hidden="1" outlineLevel="2" x14ac:dyDescent="0.25">
      <c r="A17" s="5" t="s">
        <v>111</v>
      </c>
      <c r="B17" s="1" t="s">
        <v>9</v>
      </c>
      <c r="C17" s="1">
        <v>80</v>
      </c>
      <c r="D17" s="1">
        <v>68</v>
      </c>
      <c r="E17" s="1">
        <v>70</v>
      </c>
      <c r="F17" s="1">
        <v>88</v>
      </c>
      <c r="G17" t="s">
        <v>209</v>
      </c>
    </row>
    <row r="18" spans="1:7" hidden="1" outlineLevel="2" x14ac:dyDescent="0.25">
      <c r="A18" s="5" t="s">
        <v>112</v>
      </c>
      <c r="B18" s="1" t="s">
        <v>10</v>
      </c>
      <c r="C18" s="1">
        <v>50</v>
      </c>
      <c r="D18" s="1">
        <v>64</v>
      </c>
      <c r="E18" s="1">
        <v>80</v>
      </c>
      <c r="F18" s="1">
        <v>78</v>
      </c>
      <c r="G18" t="s">
        <v>209</v>
      </c>
    </row>
    <row r="19" spans="1:7" hidden="1" outlineLevel="2" x14ac:dyDescent="0.25">
      <c r="A19" s="5" t="s">
        <v>113</v>
      </c>
      <c r="B19" s="1" t="s">
        <v>11</v>
      </c>
      <c r="C19" s="1">
        <v>87</v>
      </c>
      <c r="D19" s="1">
        <v>76</v>
      </c>
      <c r="E19" s="1">
        <v>84</v>
      </c>
      <c r="F19" s="1">
        <v>60</v>
      </c>
      <c r="G19" t="s">
        <v>209</v>
      </c>
    </row>
    <row r="20" spans="1:7" hidden="1" outlineLevel="2" x14ac:dyDescent="0.25">
      <c r="A20" s="5" t="s">
        <v>114</v>
      </c>
      <c r="B20" s="1" t="s">
        <v>12</v>
      </c>
      <c r="C20" s="1">
        <v>78</v>
      </c>
      <c r="D20" s="1">
        <v>53</v>
      </c>
      <c r="E20" s="1">
        <v>67</v>
      </c>
      <c r="F20" s="1">
        <v>77</v>
      </c>
      <c r="G20" t="s">
        <v>209</v>
      </c>
    </row>
    <row r="21" spans="1:7" hidden="1" outlineLevel="2" x14ac:dyDescent="0.25">
      <c r="A21" s="5" t="s">
        <v>116</v>
      </c>
      <c r="B21" s="2" t="s">
        <v>15</v>
      </c>
      <c r="C21" s="1">
        <v>92</v>
      </c>
      <c r="D21" s="1">
        <v>38</v>
      </c>
      <c r="E21" s="1">
        <v>78</v>
      </c>
      <c r="F21" s="1">
        <v>43</v>
      </c>
      <c r="G21" t="s">
        <v>209</v>
      </c>
    </row>
    <row r="22" spans="1:7" hidden="1" outlineLevel="2" x14ac:dyDescent="0.25">
      <c r="A22" s="5" t="s">
        <v>119</v>
      </c>
      <c r="B22" s="2" t="s">
        <v>18</v>
      </c>
      <c r="C22" s="1">
        <v>27</v>
      </c>
      <c r="D22" s="1">
        <v>50</v>
      </c>
      <c r="E22" s="1">
        <v>53</v>
      </c>
      <c r="F22" s="1">
        <v>85</v>
      </c>
      <c r="G22" t="s">
        <v>209</v>
      </c>
    </row>
    <row r="23" spans="1:7" hidden="1" outlineLevel="2" x14ac:dyDescent="0.25">
      <c r="A23" s="5" t="s">
        <v>120</v>
      </c>
      <c r="B23" s="2" t="s">
        <v>19</v>
      </c>
      <c r="C23" s="1">
        <v>33</v>
      </c>
      <c r="D23" s="1">
        <v>30</v>
      </c>
      <c r="E23" s="1">
        <v>72</v>
      </c>
      <c r="F23" s="1">
        <v>85</v>
      </c>
      <c r="G23" t="s">
        <v>209</v>
      </c>
    </row>
    <row r="24" spans="1:7" hidden="1" outlineLevel="2" x14ac:dyDescent="0.25">
      <c r="A24" s="5" t="s">
        <v>121</v>
      </c>
      <c r="B24" s="2" t="s">
        <v>20</v>
      </c>
      <c r="C24" s="1">
        <v>66</v>
      </c>
      <c r="D24" s="1">
        <v>69</v>
      </c>
      <c r="E24" s="1">
        <v>75</v>
      </c>
      <c r="F24" s="1">
        <v>62</v>
      </c>
      <c r="G24" t="s">
        <v>209</v>
      </c>
    </row>
    <row r="25" spans="1:7" hidden="1" outlineLevel="2" x14ac:dyDescent="0.25">
      <c r="A25" s="5" t="s">
        <v>122</v>
      </c>
      <c r="B25" s="2" t="s">
        <v>21</v>
      </c>
      <c r="C25" s="1">
        <v>33</v>
      </c>
      <c r="D25" s="1">
        <v>97</v>
      </c>
      <c r="E25" s="1">
        <v>69</v>
      </c>
      <c r="F25" s="1">
        <v>74</v>
      </c>
      <c r="G25" t="s">
        <v>209</v>
      </c>
    </row>
    <row r="26" spans="1:7" hidden="1" outlineLevel="2" x14ac:dyDescent="0.25">
      <c r="A26" s="5" t="s">
        <v>123</v>
      </c>
      <c r="B26" s="2" t="s">
        <v>22</v>
      </c>
      <c r="C26" s="1">
        <v>81</v>
      </c>
      <c r="D26" s="1">
        <v>95</v>
      </c>
      <c r="E26" s="1">
        <v>74</v>
      </c>
      <c r="F26" s="1">
        <v>33</v>
      </c>
      <c r="G26" t="s">
        <v>209</v>
      </c>
    </row>
    <row r="27" spans="1:7" hidden="1" outlineLevel="2" x14ac:dyDescent="0.25">
      <c r="A27" s="5" t="s">
        <v>124</v>
      </c>
      <c r="B27" s="2" t="s">
        <v>23</v>
      </c>
      <c r="C27" s="1">
        <v>66</v>
      </c>
      <c r="D27" s="1">
        <v>46</v>
      </c>
      <c r="E27" s="1">
        <v>45</v>
      </c>
      <c r="F27" s="1">
        <v>85</v>
      </c>
      <c r="G27" t="s">
        <v>209</v>
      </c>
    </row>
    <row r="28" spans="1:7" hidden="1" outlineLevel="2" x14ac:dyDescent="0.25">
      <c r="A28" s="5" t="s">
        <v>125</v>
      </c>
      <c r="B28" s="2" t="s">
        <v>24</v>
      </c>
      <c r="C28" s="1">
        <v>16</v>
      </c>
      <c r="D28" s="1">
        <v>71</v>
      </c>
      <c r="E28" s="1">
        <v>68</v>
      </c>
      <c r="F28" s="1">
        <v>64</v>
      </c>
      <c r="G28" t="s">
        <v>209</v>
      </c>
    </row>
    <row r="29" spans="1:7" hidden="1" outlineLevel="2" x14ac:dyDescent="0.25">
      <c r="A29" s="5" t="s">
        <v>126</v>
      </c>
      <c r="B29" s="2" t="s">
        <v>25</v>
      </c>
      <c r="C29" s="1">
        <v>67</v>
      </c>
      <c r="D29" s="1">
        <v>99</v>
      </c>
      <c r="E29" s="1">
        <v>31</v>
      </c>
      <c r="F29" s="1">
        <v>81</v>
      </c>
      <c r="G29" t="s">
        <v>209</v>
      </c>
    </row>
    <row r="30" spans="1:7" hidden="1" outlineLevel="2" x14ac:dyDescent="0.25">
      <c r="A30" s="5" t="s">
        <v>127</v>
      </c>
      <c r="B30" s="2" t="s">
        <v>26</v>
      </c>
      <c r="C30" s="1">
        <v>52</v>
      </c>
      <c r="D30" s="1">
        <v>89</v>
      </c>
      <c r="E30" s="1">
        <v>40</v>
      </c>
      <c r="F30" s="1">
        <v>61</v>
      </c>
      <c r="G30" t="s">
        <v>209</v>
      </c>
    </row>
    <row r="31" spans="1:7" hidden="1" outlineLevel="2" x14ac:dyDescent="0.25">
      <c r="A31" s="5" t="s">
        <v>128</v>
      </c>
      <c r="B31" s="2" t="s">
        <v>27</v>
      </c>
      <c r="C31" s="1">
        <v>52</v>
      </c>
      <c r="D31" s="1">
        <v>83</v>
      </c>
      <c r="E31" s="1">
        <v>49</v>
      </c>
      <c r="F31" s="1">
        <v>79</v>
      </c>
      <c r="G31" t="s">
        <v>209</v>
      </c>
    </row>
    <row r="32" spans="1:7" hidden="1" outlineLevel="2" x14ac:dyDescent="0.25">
      <c r="A32" s="5" t="s">
        <v>129</v>
      </c>
      <c r="B32" s="2" t="s">
        <v>28</v>
      </c>
      <c r="C32" s="1">
        <v>81</v>
      </c>
      <c r="D32" s="1">
        <v>64</v>
      </c>
      <c r="E32" s="1">
        <v>80</v>
      </c>
      <c r="F32" s="1">
        <v>71</v>
      </c>
      <c r="G32" t="s">
        <v>209</v>
      </c>
    </row>
    <row r="33" spans="1:7" hidden="1" outlineLevel="2" x14ac:dyDescent="0.25">
      <c r="A33" s="5" t="s">
        <v>130</v>
      </c>
      <c r="B33" s="2" t="s">
        <v>29</v>
      </c>
      <c r="C33" s="1">
        <v>31</v>
      </c>
      <c r="D33" s="1">
        <v>36</v>
      </c>
      <c r="E33" s="1">
        <v>75</v>
      </c>
      <c r="F33" s="1">
        <v>43</v>
      </c>
      <c r="G33" t="s">
        <v>209</v>
      </c>
    </row>
    <row r="34" spans="1:7" hidden="1" outlineLevel="2" x14ac:dyDescent="0.25">
      <c r="A34" s="5" t="s">
        <v>131</v>
      </c>
      <c r="B34" s="2" t="s">
        <v>30</v>
      </c>
      <c r="C34" s="1">
        <v>13</v>
      </c>
      <c r="D34" s="1">
        <v>51</v>
      </c>
      <c r="E34" s="1">
        <v>36</v>
      </c>
      <c r="F34" s="1">
        <v>39</v>
      </c>
      <c r="G34" t="s">
        <v>209</v>
      </c>
    </row>
    <row r="35" spans="1:7" hidden="1" outlineLevel="2" x14ac:dyDescent="0.25">
      <c r="A35" s="5" t="s">
        <v>132</v>
      </c>
      <c r="B35" s="2" t="s">
        <v>31</v>
      </c>
      <c r="C35" s="1">
        <v>34</v>
      </c>
      <c r="D35" s="1">
        <v>51</v>
      </c>
      <c r="E35" s="1">
        <v>50</v>
      </c>
      <c r="F35" s="1">
        <v>84</v>
      </c>
      <c r="G35" t="s">
        <v>209</v>
      </c>
    </row>
    <row r="36" spans="1:7" hidden="1" outlineLevel="2" x14ac:dyDescent="0.25">
      <c r="A36" s="5" t="s">
        <v>133</v>
      </c>
      <c r="B36" s="2" t="s">
        <v>32</v>
      </c>
      <c r="C36" s="1">
        <v>63</v>
      </c>
      <c r="D36" s="1">
        <v>56</v>
      </c>
      <c r="E36" s="1">
        <v>66</v>
      </c>
      <c r="F36" s="1">
        <v>56</v>
      </c>
      <c r="G36" t="s">
        <v>209</v>
      </c>
    </row>
    <row r="37" spans="1:7" hidden="1" outlineLevel="2" x14ac:dyDescent="0.25">
      <c r="A37" s="5" t="s">
        <v>134</v>
      </c>
      <c r="B37" s="2" t="s">
        <v>103</v>
      </c>
      <c r="C37" s="1">
        <v>20</v>
      </c>
      <c r="D37" s="1">
        <v>33</v>
      </c>
      <c r="E37" s="1">
        <v>97</v>
      </c>
      <c r="F37" s="1">
        <v>42</v>
      </c>
      <c r="G37" t="s">
        <v>209</v>
      </c>
    </row>
    <row r="38" spans="1:7" hidden="1" outlineLevel="2" x14ac:dyDescent="0.25">
      <c r="A38" s="5" t="s">
        <v>135</v>
      </c>
      <c r="B38" s="2" t="s">
        <v>104</v>
      </c>
      <c r="C38" s="1">
        <v>60</v>
      </c>
      <c r="D38" s="1">
        <v>86</v>
      </c>
      <c r="E38" s="1">
        <v>42</v>
      </c>
      <c r="F38" s="1">
        <v>57</v>
      </c>
      <c r="G38" t="s">
        <v>209</v>
      </c>
    </row>
    <row r="39" spans="1:7" hidden="1" outlineLevel="2" x14ac:dyDescent="0.25">
      <c r="A39" s="5" t="s">
        <v>136</v>
      </c>
      <c r="B39" s="2" t="s">
        <v>33</v>
      </c>
      <c r="C39" s="1">
        <v>81</v>
      </c>
      <c r="D39" s="1">
        <v>91</v>
      </c>
      <c r="E39" s="1">
        <v>32</v>
      </c>
      <c r="F39" s="1">
        <v>72</v>
      </c>
      <c r="G39" t="s">
        <v>209</v>
      </c>
    </row>
    <row r="40" spans="1:7" hidden="1" outlineLevel="2" x14ac:dyDescent="0.25">
      <c r="A40" s="5" t="s">
        <v>137</v>
      </c>
      <c r="B40" s="2" t="s">
        <v>34</v>
      </c>
      <c r="C40" s="1">
        <v>91</v>
      </c>
      <c r="D40" s="1">
        <v>70</v>
      </c>
      <c r="E40" s="1">
        <v>58</v>
      </c>
      <c r="F40" s="1">
        <v>50</v>
      </c>
      <c r="G40" t="s">
        <v>209</v>
      </c>
    </row>
    <row r="41" spans="1:7" hidden="1" outlineLevel="2" x14ac:dyDescent="0.25">
      <c r="A41" s="5" t="s">
        <v>138</v>
      </c>
      <c r="B41" s="2" t="s">
        <v>35</v>
      </c>
      <c r="C41" s="1">
        <v>61</v>
      </c>
      <c r="D41" s="1">
        <v>96</v>
      </c>
      <c r="E41" s="1">
        <v>43</v>
      </c>
      <c r="F41" s="1">
        <v>61</v>
      </c>
      <c r="G41" t="s">
        <v>209</v>
      </c>
    </row>
    <row r="42" spans="1:7" hidden="1" outlineLevel="2" x14ac:dyDescent="0.25">
      <c r="A42" s="5" t="s">
        <v>140</v>
      </c>
      <c r="B42" s="2" t="s">
        <v>37</v>
      </c>
      <c r="C42" s="1">
        <v>56</v>
      </c>
      <c r="D42" s="1">
        <v>60</v>
      </c>
      <c r="E42" s="1">
        <v>60</v>
      </c>
      <c r="F42" s="1">
        <v>42</v>
      </c>
      <c r="G42" t="s">
        <v>209</v>
      </c>
    </row>
    <row r="43" spans="1:7" hidden="1" outlineLevel="2" x14ac:dyDescent="0.25">
      <c r="A43" s="5" t="s">
        <v>141</v>
      </c>
      <c r="B43" s="2" t="s">
        <v>38</v>
      </c>
      <c r="C43" s="1">
        <v>70</v>
      </c>
      <c r="D43" s="1">
        <v>66</v>
      </c>
      <c r="E43" s="1">
        <v>61</v>
      </c>
      <c r="F43" s="1">
        <v>80</v>
      </c>
      <c r="G43" t="s">
        <v>209</v>
      </c>
    </row>
    <row r="44" spans="1:7" hidden="1" outlineLevel="2" x14ac:dyDescent="0.25">
      <c r="A44" s="5" t="s">
        <v>143</v>
      </c>
      <c r="B44" s="2" t="s">
        <v>40</v>
      </c>
      <c r="C44" s="1">
        <v>1</v>
      </c>
      <c r="D44" s="1">
        <v>43</v>
      </c>
      <c r="E44" s="1">
        <v>54</v>
      </c>
      <c r="F44" s="1">
        <v>47</v>
      </c>
      <c r="G44" t="s">
        <v>209</v>
      </c>
    </row>
    <row r="45" spans="1:7" hidden="1" outlineLevel="2" x14ac:dyDescent="0.25">
      <c r="A45" s="5" t="s">
        <v>144</v>
      </c>
      <c r="B45" s="2" t="s">
        <v>41</v>
      </c>
      <c r="C45" s="1">
        <v>29</v>
      </c>
      <c r="D45" s="1">
        <v>89</v>
      </c>
      <c r="E45" s="1">
        <v>71</v>
      </c>
      <c r="F45" s="1">
        <v>33</v>
      </c>
      <c r="G45" t="s">
        <v>209</v>
      </c>
    </row>
    <row r="46" spans="1:7" hidden="1" outlineLevel="2" x14ac:dyDescent="0.25">
      <c r="A46" s="5" t="s">
        <v>145</v>
      </c>
      <c r="B46" s="2" t="s">
        <v>42</v>
      </c>
      <c r="C46" s="1">
        <v>54</v>
      </c>
      <c r="D46" s="1">
        <v>93</v>
      </c>
      <c r="E46" s="1">
        <v>38</v>
      </c>
      <c r="F46" s="1">
        <v>54</v>
      </c>
      <c r="G46" t="s">
        <v>209</v>
      </c>
    </row>
    <row r="47" spans="1:7" hidden="1" outlineLevel="2" x14ac:dyDescent="0.25">
      <c r="A47" s="5" t="s">
        <v>146</v>
      </c>
      <c r="B47" s="2" t="s">
        <v>43</v>
      </c>
      <c r="C47" s="1">
        <v>98</v>
      </c>
      <c r="D47" s="1">
        <v>85</v>
      </c>
      <c r="E47" s="1">
        <v>62</v>
      </c>
      <c r="F47" s="1">
        <v>70</v>
      </c>
      <c r="G47" t="s">
        <v>209</v>
      </c>
    </row>
    <row r="48" spans="1:7" hidden="1" outlineLevel="2" x14ac:dyDescent="0.25">
      <c r="A48" s="5" t="s">
        <v>147</v>
      </c>
      <c r="B48" s="2" t="s">
        <v>44</v>
      </c>
      <c r="C48" s="1">
        <v>25</v>
      </c>
      <c r="D48" s="1">
        <v>62</v>
      </c>
      <c r="E48" s="1">
        <v>67</v>
      </c>
      <c r="F48" s="1">
        <v>91</v>
      </c>
      <c r="G48" t="s">
        <v>209</v>
      </c>
    </row>
    <row r="49" spans="1:7" hidden="1" outlineLevel="2" x14ac:dyDescent="0.25">
      <c r="A49" s="5" t="s">
        <v>148</v>
      </c>
      <c r="B49" s="2" t="s">
        <v>45</v>
      </c>
      <c r="C49" s="1">
        <v>31</v>
      </c>
      <c r="D49" s="1">
        <v>37</v>
      </c>
      <c r="E49" s="1">
        <v>40</v>
      </c>
      <c r="F49" s="1">
        <v>81</v>
      </c>
      <c r="G49" t="s">
        <v>209</v>
      </c>
    </row>
    <row r="50" spans="1:7" hidden="1" outlineLevel="2" x14ac:dyDescent="0.25">
      <c r="A50" s="5" t="s">
        <v>149</v>
      </c>
      <c r="B50" s="2" t="s">
        <v>46</v>
      </c>
      <c r="C50" s="1">
        <v>81</v>
      </c>
      <c r="D50" s="1">
        <v>34</v>
      </c>
      <c r="E50" s="1">
        <v>49</v>
      </c>
      <c r="F50" s="1">
        <v>92</v>
      </c>
      <c r="G50" t="s">
        <v>209</v>
      </c>
    </row>
    <row r="51" spans="1:7" hidden="1" outlineLevel="2" x14ac:dyDescent="0.25">
      <c r="A51" s="5" t="s">
        <v>150</v>
      </c>
      <c r="B51" s="2" t="s">
        <v>47</v>
      </c>
      <c r="C51" s="1">
        <v>41</v>
      </c>
      <c r="D51" s="1">
        <v>83</v>
      </c>
      <c r="E51" s="1">
        <v>76</v>
      </c>
      <c r="F51" s="1">
        <v>58</v>
      </c>
      <c r="G51" t="s">
        <v>209</v>
      </c>
    </row>
    <row r="52" spans="1:7" hidden="1" outlineLevel="2" x14ac:dyDescent="0.25">
      <c r="A52" s="5" t="s">
        <v>151</v>
      </c>
      <c r="B52" s="2" t="s">
        <v>48</v>
      </c>
      <c r="C52" s="1">
        <v>71</v>
      </c>
      <c r="D52" s="1">
        <v>60</v>
      </c>
      <c r="E52" s="1">
        <v>41</v>
      </c>
      <c r="F52" s="1">
        <v>57</v>
      </c>
      <c r="G52" t="s">
        <v>209</v>
      </c>
    </row>
    <row r="53" spans="1:7" hidden="1" outlineLevel="2" x14ac:dyDescent="0.25">
      <c r="A53" s="5" t="s">
        <v>152</v>
      </c>
      <c r="B53" s="2" t="s">
        <v>49</v>
      </c>
      <c r="C53" s="1">
        <v>23</v>
      </c>
      <c r="D53" s="1">
        <v>84</v>
      </c>
      <c r="E53" s="1">
        <v>92</v>
      </c>
      <c r="F53" s="1">
        <v>65</v>
      </c>
      <c r="G53" t="s">
        <v>209</v>
      </c>
    </row>
    <row r="54" spans="1:7" hidden="1" outlineLevel="2" x14ac:dyDescent="0.25">
      <c r="A54" s="5" t="s">
        <v>153</v>
      </c>
      <c r="B54" s="2" t="s">
        <v>50</v>
      </c>
      <c r="C54" s="1">
        <v>37</v>
      </c>
      <c r="D54" s="1">
        <v>73</v>
      </c>
      <c r="E54" s="1">
        <v>63</v>
      </c>
      <c r="F54" s="1">
        <v>90</v>
      </c>
      <c r="G54" t="s">
        <v>209</v>
      </c>
    </row>
    <row r="55" spans="1:7" hidden="1" outlineLevel="2" x14ac:dyDescent="0.25">
      <c r="A55" s="5" t="s">
        <v>154</v>
      </c>
      <c r="B55" s="2" t="s">
        <v>51</v>
      </c>
      <c r="C55" s="1">
        <v>6</v>
      </c>
      <c r="D55" s="1">
        <v>75</v>
      </c>
      <c r="E55" s="1">
        <v>41</v>
      </c>
      <c r="F55" s="1">
        <v>87</v>
      </c>
      <c r="G55" t="s">
        <v>209</v>
      </c>
    </row>
    <row r="56" spans="1:7" hidden="1" outlineLevel="2" x14ac:dyDescent="0.25">
      <c r="A56" s="5" t="s">
        <v>155</v>
      </c>
      <c r="B56" s="2" t="s">
        <v>52</v>
      </c>
      <c r="C56" s="1">
        <v>89</v>
      </c>
      <c r="D56" s="1">
        <v>52</v>
      </c>
      <c r="E56" s="1">
        <v>78</v>
      </c>
      <c r="F56" s="1">
        <v>54</v>
      </c>
      <c r="G56" t="s">
        <v>209</v>
      </c>
    </row>
    <row r="57" spans="1:7" hidden="1" outlineLevel="2" x14ac:dyDescent="0.25">
      <c r="A57" s="5" t="s">
        <v>156</v>
      </c>
      <c r="B57" s="2" t="s">
        <v>53</v>
      </c>
      <c r="C57" s="1">
        <v>45</v>
      </c>
      <c r="D57" s="1">
        <v>78</v>
      </c>
      <c r="E57" s="1">
        <v>64</v>
      </c>
      <c r="F57" s="1">
        <v>50</v>
      </c>
      <c r="G57" t="s">
        <v>209</v>
      </c>
    </row>
    <row r="58" spans="1:7" hidden="1" outlineLevel="2" x14ac:dyDescent="0.25">
      <c r="A58" s="5" t="s">
        <v>157</v>
      </c>
      <c r="B58" s="2" t="s">
        <v>54</v>
      </c>
      <c r="C58" s="1">
        <v>95</v>
      </c>
      <c r="D58" s="1">
        <v>56</v>
      </c>
      <c r="E58" s="1">
        <v>59</v>
      </c>
      <c r="F58" s="1">
        <v>88</v>
      </c>
      <c r="G58" t="s">
        <v>209</v>
      </c>
    </row>
    <row r="59" spans="1:7" hidden="1" outlineLevel="2" x14ac:dyDescent="0.25">
      <c r="A59" s="5" t="s">
        <v>158</v>
      </c>
      <c r="B59" s="2" t="s">
        <v>55</v>
      </c>
      <c r="C59" s="1">
        <v>80</v>
      </c>
      <c r="D59" s="1">
        <v>37</v>
      </c>
      <c r="E59" s="1">
        <v>56</v>
      </c>
      <c r="F59" s="1">
        <v>46</v>
      </c>
      <c r="G59" t="s">
        <v>209</v>
      </c>
    </row>
    <row r="60" spans="1:7" hidden="1" outlineLevel="2" x14ac:dyDescent="0.25">
      <c r="A60" s="5" t="s">
        <v>159</v>
      </c>
      <c r="B60" s="2" t="s">
        <v>56</v>
      </c>
      <c r="C60" s="1">
        <v>62</v>
      </c>
      <c r="D60" s="1">
        <v>97</v>
      </c>
      <c r="E60" s="1">
        <v>45</v>
      </c>
      <c r="F60" s="1">
        <v>53</v>
      </c>
      <c r="G60" t="s">
        <v>209</v>
      </c>
    </row>
    <row r="61" spans="1:7" hidden="1" outlineLevel="2" x14ac:dyDescent="0.25">
      <c r="A61" s="5" t="s">
        <v>161</v>
      </c>
      <c r="B61" s="2" t="s">
        <v>58</v>
      </c>
      <c r="C61" s="1">
        <v>61</v>
      </c>
      <c r="D61" s="1">
        <v>62</v>
      </c>
      <c r="E61" s="1">
        <v>84</v>
      </c>
      <c r="F61" s="1">
        <v>83</v>
      </c>
      <c r="G61" t="s">
        <v>209</v>
      </c>
    </row>
    <row r="62" spans="1:7" hidden="1" outlineLevel="2" x14ac:dyDescent="0.25">
      <c r="A62" s="5" t="s">
        <v>163</v>
      </c>
      <c r="B62" s="2" t="s">
        <v>60</v>
      </c>
      <c r="C62" s="1">
        <v>47</v>
      </c>
      <c r="D62" s="1">
        <v>34</v>
      </c>
      <c r="E62" s="1">
        <v>60</v>
      </c>
      <c r="F62" s="1">
        <v>66</v>
      </c>
      <c r="G62" t="s">
        <v>209</v>
      </c>
    </row>
    <row r="63" spans="1:7" hidden="1" outlineLevel="2" x14ac:dyDescent="0.25">
      <c r="A63" s="5" t="s">
        <v>164</v>
      </c>
      <c r="B63" s="3" t="s">
        <v>61</v>
      </c>
      <c r="C63" s="1">
        <v>25</v>
      </c>
      <c r="D63" s="1">
        <v>96</v>
      </c>
      <c r="E63" s="1">
        <v>63</v>
      </c>
      <c r="F63" s="1">
        <v>52</v>
      </c>
      <c r="G63" t="s">
        <v>209</v>
      </c>
    </row>
    <row r="64" spans="1:7" hidden="1" outlineLevel="2" x14ac:dyDescent="0.25">
      <c r="A64" s="5" t="s">
        <v>165</v>
      </c>
      <c r="B64" s="3" t="s">
        <v>62</v>
      </c>
      <c r="C64" s="1">
        <v>88</v>
      </c>
      <c r="D64" s="1">
        <v>77</v>
      </c>
      <c r="E64" s="1">
        <v>44</v>
      </c>
      <c r="F64" s="1">
        <v>72</v>
      </c>
      <c r="G64" t="s">
        <v>209</v>
      </c>
    </row>
    <row r="65" spans="1:7" hidden="1" outlineLevel="2" x14ac:dyDescent="0.25">
      <c r="A65" s="5" t="s">
        <v>166</v>
      </c>
      <c r="B65" s="3" t="s">
        <v>63</v>
      </c>
      <c r="C65" s="1">
        <v>4</v>
      </c>
      <c r="D65" s="1">
        <v>62</v>
      </c>
      <c r="E65" s="1">
        <v>43</v>
      </c>
      <c r="F65" s="1">
        <v>88</v>
      </c>
      <c r="G65" t="s">
        <v>209</v>
      </c>
    </row>
    <row r="66" spans="1:7" hidden="1" outlineLevel="2" x14ac:dyDescent="0.25">
      <c r="A66" s="5" t="s">
        <v>167</v>
      </c>
      <c r="B66" s="3" t="s">
        <v>64</v>
      </c>
      <c r="C66" s="1">
        <v>12</v>
      </c>
      <c r="D66" s="1">
        <v>76</v>
      </c>
      <c r="E66" s="1">
        <v>78</v>
      </c>
      <c r="F66" s="1">
        <v>54</v>
      </c>
      <c r="G66" t="s">
        <v>209</v>
      </c>
    </row>
    <row r="67" spans="1:7" hidden="1" outlineLevel="2" x14ac:dyDescent="0.25">
      <c r="A67" s="5" t="s">
        <v>169</v>
      </c>
      <c r="B67" s="3" t="s">
        <v>66</v>
      </c>
      <c r="C67" s="1">
        <v>59</v>
      </c>
      <c r="D67" s="1">
        <v>46</v>
      </c>
      <c r="E67" s="1">
        <v>68</v>
      </c>
      <c r="F67" s="1">
        <v>49</v>
      </c>
      <c r="G67" t="s">
        <v>209</v>
      </c>
    </row>
    <row r="68" spans="1:7" hidden="1" outlineLevel="2" x14ac:dyDescent="0.25">
      <c r="A68" s="5" t="s">
        <v>170</v>
      </c>
      <c r="B68" s="3" t="s">
        <v>67</v>
      </c>
      <c r="C68" s="1">
        <v>4</v>
      </c>
      <c r="D68" s="1">
        <v>62</v>
      </c>
      <c r="E68" s="1">
        <v>59</v>
      </c>
      <c r="F68" s="1">
        <v>63</v>
      </c>
      <c r="G68" t="s">
        <v>209</v>
      </c>
    </row>
    <row r="69" spans="1:7" hidden="1" outlineLevel="2" x14ac:dyDescent="0.25">
      <c r="A69" s="5" t="s">
        <v>171</v>
      </c>
      <c r="B69" s="3" t="s">
        <v>68</v>
      </c>
      <c r="C69" s="1">
        <v>20</v>
      </c>
      <c r="D69" s="1">
        <v>97</v>
      </c>
      <c r="E69" s="1">
        <v>60</v>
      </c>
      <c r="F69" s="1">
        <v>77</v>
      </c>
      <c r="G69" t="s">
        <v>209</v>
      </c>
    </row>
    <row r="70" spans="1:7" hidden="1" outlineLevel="2" x14ac:dyDescent="0.25">
      <c r="A70" s="5" t="s">
        <v>172</v>
      </c>
      <c r="B70" s="3" t="s">
        <v>69</v>
      </c>
      <c r="C70" s="1">
        <v>87</v>
      </c>
      <c r="D70" s="1">
        <v>67</v>
      </c>
      <c r="E70" s="1">
        <v>79</v>
      </c>
      <c r="F70" s="1">
        <v>63</v>
      </c>
      <c r="G70" t="s">
        <v>209</v>
      </c>
    </row>
    <row r="71" spans="1:7" hidden="1" outlineLevel="2" x14ac:dyDescent="0.25">
      <c r="A71" s="5" t="s">
        <v>173</v>
      </c>
      <c r="B71" s="3" t="s">
        <v>70</v>
      </c>
      <c r="C71" s="1">
        <v>36</v>
      </c>
      <c r="D71" s="1">
        <v>65</v>
      </c>
      <c r="E71" s="1">
        <v>61</v>
      </c>
      <c r="F71" s="1">
        <v>84</v>
      </c>
      <c r="G71" t="s">
        <v>209</v>
      </c>
    </row>
    <row r="72" spans="1:7" hidden="1" outlineLevel="2" x14ac:dyDescent="0.25">
      <c r="A72" s="5" t="s">
        <v>174</v>
      </c>
      <c r="B72" s="3" t="s">
        <v>71</v>
      </c>
      <c r="C72" s="1">
        <v>54</v>
      </c>
      <c r="D72" s="1">
        <v>78</v>
      </c>
      <c r="E72" s="1">
        <v>46</v>
      </c>
      <c r="F72" s="1">
        <v>92</v>
      </c>
      <c r="G72" t="s">
        <v>209</v>
      </c>
    </row>
    <row r="73" spans="1:7" hidden="1" outlineLevel="2" x14ac:dyDescent="0.25">
      <c r="A73" s="5" t="s">
        <v>175</v>
      </c>
      <c r="B73" s="3" t="s">
        <v>72</v>
      </c>
      <c r="C73" s="1">
        <v>50</v>
      </c>
      <c r="D73" s="1">
        <v>52</v>
      </c>
      <c r="E73" s="1">
        <v>87</v>
      </c>
      <c r="F73" s="1">
        <v>92</v>
      </c>
      <c r="G73" t="s">
        <v>209</v>
      </c>
    </row>
    <row r="74" spans="1:7" hidden="1" outlineLevel="2" x14ac:dyDescent="0.25">
      <c r="A74" s="5" t="s">
        <v>176</v>
      </c>
      <c r="B74" s="3" t="s">
        <v>73</v>
      </c>
      <c r="C74" s="1">
        <v>82</v>
      </c>
      <c r="D74" s="1">
        <v>69</v>
      </c>
      <c r="E74" s="1">
        <v>58</v>
      </c>
      <c r="F74" s="1">
        <v>69</v>
      </c>
      <c r="G74" t="s">
        <v>209</v>
      </c>
    </row>
    <row r="75" spans="1:7" hidden="1" outlineLevel="2" x14ac:dyDescent="0.25">
      <c r="A75" s="5" t="s">
        <v>177</v>
      </c>
      <c r="B75" s="3" t="s">
        <v>74</v>
      </c>
      <c r="C75" s="1">
        <v>68</v>
      </c>
      <c r="D75" s="1">
        <v>52</v>
      </c>
      <c r="E75" s="1">
        <v>30</v>
      </c>
      <c r="F75" s="1">
        <v>66</v>
      </c>
      <c r="G75" t="s">
        <v>209</v>
      </c>
    </row>
    <row r="76" spans="1:7" hidden="1" outlineLevel="2" x14ac:dyDescent="0.25">
      <c r="A76" s="5" t="s">
        <v>178</v>
      </c>
      <c r="B76" s="3" t="s">
        <v>75</v>
      </c>
      <c r="C76" s="1">
        <v>40</v>
      </c>
      <c r="D76" s="1">
        <v>87</v>
      </c>
      <c r="E76" s="1">
        <v>84</v>
      </c>
      <c r="F76" s="1">
        <v>91</v>
      </c>
      <c r="G76" t="s">
        <v>209</v>
      </c>
    </row>
    <row r="77" spans="1:7" hidden="1" outlineLevel="2" x14ac:dyDescent="0.25">
      <c r="A77" s="5" t="s">
        <v>179</v>
      </c>
      <c r="B77" s="3" t="s">
        <v>76</v>
      </c>
      <c r="C77" s="1">
        <v>25</v>
      </c>
      <c r="D77" s="1">
        <v>66</v>
      </c>
      <c r="E77" s="1">
        <v>74</v>
      </c>
      <c r="F77" s="1">
        <v>69</v>
      </c>
      <c r="G77" t="s">
        <v>209</v>
      </c>
    </row>
    <row r="78" spans="1:7" hidden="1" outlineLevel="2" x14ac:dyDescent="0.25">
      <c r="A78" s="5" t="s">
        <v>180</v>
      </c>
      <c r="B78" s="3" t="s">
        <v>77</v>
      </c>
      <c r="C78" s="1">
        <v>85</v>
      </c>
      <c r="D78" s="1">
        <v>65</v>
      </c>
      <c r="E78" s="1">
        <v>81</v>
      </c>
      <c r="F78" s="1">
        <v>31</v>
      </c>
      <c r="G78" t="s">
        <v>209</v>
      </c>
    </row>
    <row r="79" spans="1:7" hidden="1" outlineLevel="2" x14ac:dyDescent="0.25">
      <c r="A79" s="5" t="s">
        <v>181</v>
      </c>
      <c r="B79" s="3" t="s">
        <v>78</v>
      </c>
      <c r="C79" s="1">
        <v>53</v>
      </c>
      <c r="D79" s="1">
        <v>45</v>
      </c>
      <c r="E79" s="1">
        <v>93</v>
      </c>
      <c r="F79" s="1">
        <v>34</v>
      </c>
      <c r="G79" t="s">
        <v>209</v>
      </c>
    </row>
    <row r="80" spans="1:7" hidden="1" outlineLevel="2" x14ac:dyDescent="0.25">
      <c r="A80" s="5" t="s">
        <v>182</v>
      </c>
      <c r="B80" s="3" t="s">
        <v>79</v>
      </c>
      <c r="C80" s="1">
        <v>18</v>
      </c>
      <c r="D80" s="1">
        <v>45</v>
      </c>
      <c r="E80" s="1">
        <v>78</v>
      </c>
      <c r="F80" s="1">
        <v>90</v>
      </c>
      <c r="G80" t="s">
        <v>209</v>
      </c>
    </row>
    <row r="81" spans="1:7" hidden="1" outlineLevel="2" x14ac:dyDescent="0.25">
      <c r="A81" s="5" t="s">
        <v>183</v>
      </c>
      <c r="B81" s="3" t="s">
        <v>80</v>
      </c>
      <c r="C81" s="1">
        <v>57</v>
      </c>
      <c r="D81" s="1">
        <v>47</v>
      </c>
      <c r="E81" s="1">
        <v>59</v>
      </c>
      <c r="F81" s="1">
        <v>37</v>
      </c>
      <c r="G81" t="s">
        <v>209</v>
      </c>
    </row>
    <row r="82" spans="1:7" hidden="1" outlineLevel="2" x14ac:dyDescent="0.25">
      <c r="A82" s="5" t="s">
        <v>184</v>
      </c>
      <c r="B82" s="3" t="s">
        <v>81</v>
      </c>
      <c r="C82" s="1">
        <v>11</v>
      </c>
      <c r="D82" s="1">
        <v>85</v>
      </c>
      <c r="E82" s="1">
        <v>40</v>
      </c>
      <c r="F82" s="1">
        <v>36</v>
      </c>
      <c r="G82" t="s">
        <v>209</v>
      </c>
    </row>
    <row r="83" spans="1:7" hidden="1" outlineLevel="2" x14ac:dyDescent="0.25">
      <c r="A83" s="5" t="s">
        <v>185</v>
      </c>
      <c r="B83" s="3" t="s">
        <v>82</v>
      </c>
      <c r="C83" s="1">
        <v>35</v>
      </c>
      <c r="D83" s="1">
        <v>43</v>
      </c>
      <c r="E83" s="1">
        <v>70</v>
      </c>
      <c r="F83" s="1">
        <v>92</v>
      </c>
      <c r="G83" t="s">
        <v>209</v>
      </c>
    </row>
    <row r="84" spans="1:7" hidden="1" outlineLevel="2" x14ac:dyDescent="0.25">
      <c r="A84" s="5" t="s">
        <v>186</v>
      </c>
      <c r="B84" s="3" t="s">
        <v>83</v>
      </c>
      <c r="C84" s="1">
        <v>22</v>
      </c>
      <c r="D84" s="1">
        <v>31</v>
      </c>
      <c r="E84" s="1">
        <v>40</v>
      </c>
      <c r="F84" s="1">
        <v>54</v>
      </c>
      <c r="G84" t="s">
        <v>209</v>
      </c>
    </row>
    <row r="85" spans="1:7" hidden="1" outlineLevel="2" x14ac:dyDescent="0.25">
      <c r="A85" s="5" t="s">
        <v>187</v>
      </c>
      <c r="B85" s="3" t="s">
        <v>84</v>
      </c>
      <c r="C85" s="1">
        <v>31</v>
      </c>
      <c r="D85" s="1">
        <v>93</v>
      </c>
      <c r="E85" s="1">
        <v>90</v>
      </c>
      <c r="F85" s="1">
        <v>90</v>
      </c>
      <c r="G85" t="s">
        <v>209</v>
      </c>
    </row>
    <row r="86" spans="1:7" hidden="1" outlineLevel="2" x14ac:dyDescent="0.25">
      <c r="A86" s="5" t="s">
        <v>188</v>
      </c>
      <c r="B86" s="3" t="s">
        <v>85</v>
      </c>
      <c r="C86" s="1">
        <v>63</v>
      </c>
      <c r="D86" s="1">
        <v>85</v>
      </c>
      <c r="E86" s="1">
        <v>77</v>
      </c>
      <c r="F86" s="1">
        <v>55</v>
      </c>
      <c r="G86" t="s">
        <v>209</v>
      </c>
    </row>
    <row r="87" spans="1:7" hidden="1" outlineLevel="2" x14ac:dyDescent="0.25">
      <c r="A87" s="5" t="s">
        <v>189</v>
      </c>
      <c r="B87" s="3" t="s">
        <v>86</v>
      </c>
      <c r="C87" s="1">
        <v>83</v>
      </c>
      <c r="D87" s="1">
        <v>65</v>
      </c>
      <c r="E87" s="1">
        <v>85</v>
      </c>
      <c r="F87" s="1">
        <v>78</v>
      </c>
      <c r="G87" t="s">
        <v>209</v>
      </c>
    </row>
    <row r="88" spans="1:7" hidden="1" outlineLevel="2" x14ac:dyDescent="0.25">
      <c r="A88" s="5" t="s">
        <v>190</v>
      </c>
      <c r="B88" s="2" t="s">
        <v>87</v>
      </c>
      <c r="C88" s="1">
        <v>91</v>
      </c>
      <c r="D88" s="1">
        <v>62</v>
      </c>
      <c r="E88" s="1">
        <v>60</v>
      </c>
      <c r="F88" s="1">
        <v>61</v>
      </c>
      <c r="G88" t="s">
        <v>209</v>
      </c>
    </row>
    <row r="89" spans="1:7" hidden="1" outlineLevel="2" x14ac:dyDescent="0.25">
      <c r="A89" s="5" t="s">
        <v>191</v>
      </c>
      <c r="B89" s="3" t="s">
        <v>88</v>
      </c>
      <c r="C89" s="1">
        <v>53</v>
      </c>
      <c r="D89" s="1">
        <v>74</v>
      </c>
      <c r="E89" s="1">
        <v>58</v>
      </c>
      <c r="F89" s="1">
        <v>54</v>
      </c>
      <c r="G89" t="s">
        <v>209</v>
      </c>
    </row>
    <row r="90" spans="1:7" hidden="1" outlineLevel="2" x14ac:dyDescent="0.25">
      <c r="A90" s="5" t="s">
        <v>192</v>
      </c>
      <c r="B90" s="3" t="s">
        <v>89</v>
      </c>
      <c r="C90" s="1">
        <v>29</v>
      </c>
      <c r="D90" s="1">
        <v>77</v>
      </c>
      <c r="E90" s="1">
        <v>96</v>
      </c>
      <c r="F90" s="1">
        <v>89</v>
      </c>
      <c r="G90" t="s">
        <v>209</v>
      </c>
    </row>
    <row r="91" spans="1:7" hidden="1" outlineLevel="2" x14ac:dyDescent="0.25">
      <c r="A91" s="5" t="s">
        <v>193</v>
      </c>
      <c r="B91" s="3" t="s">
        <v>90</v>
      </c>
      <c r="C91" s="1">
        <v>64</v>
      </c>
      <c r="D91" s="1">
        <v>92</v>
      </c>
      <c r="E91" s="1">
        <v>56</v>
      </c>
      <c r="F91" s="1">
        <v>74</v>
      </c>
      <c r="G91" t="s">
        <v>209</v>
      </c>
    </row>
    <row r="92" spans="1:7" hidden="1" outlineLevel="2" x14ac:dyDescent="0.25">
      <c r="A92" s="5" t="s">
        <v>194</v>
      </c>
      <c r="B92" s="3" t="s">
        <v>91</v>
      </c>
      <c r="C92" s="1">
        <v>36</v>
      </c>
      <c r="D92" s="1">
        <v>61</v>
      </c>
      <c r="E92" s="1">
        <v>73</v>
      </c>
      <c r="F92" s="1">
        <v>77</v>
      </c>
      <c r="G92" t="s">
        <v>209</v>
      </c>
    </row>
    <row r="93" spans="1:7" hidden="1" outlineLevel="2" x14ac:dyDescent="0.25">
      <c r="A93" s="5" t="s">
        <v>195</v>
      </c>
      <c r="B93" s="3" t="s">
        <v>92</v>
      </c>
      <c r="C93" s="1">
        <v>27</v>
      </c>
      <c r="D93" s="1">
        <v>67</v>
      </c>
      <c r="E93" s="1">
        <v>45</v>
      </c>
      <c r="F93" s="1">
        <v>82</v>
      </c>
      <c r="G93" t="s">
        <v>209</v>
      </c>
    </row>
    <row r="94" spans="1:7" hidden="1" outlineLevel="2" x14ac:dyDescent="0.25">
      <c r="A94" s="5" t="s">
        <v>196</v>
      </c>
      <c r="B94" s="3" t="s">
        <v>93</v>
      </c>
      <c r="C94" s="1">
        <v>3</v>
      </c>
      <c r="D94" s="1">
        <v>79</v>
      </c>
      <c r="E94" s="1">
        <v>73</v>
      </c>
      <c r="F94" s="1">
        <v>69</v>
      </c>
      <c r="G94" t="s">
        <v>209</v>
      </c>
    </row>
    <row r="95" spans="1:7" hidden="1" outlineLevel="2" x14ac:dyDescent="0.25">
      <c r="A95" s="5" t="s">
        <v>197</v>
      </c>
      <c r="B95" s="3" t="s">
        <v>94</v>
      </c>
      <c r="C95" s="1">
        <v>27</v>
      </c>
      <c r="D95" s="1">
        <v>92</v>
      </c>
      <c r="E95" s="1">
        <v>49</v>
      </c>
      <c r="F95" s="1">
        <v>32</v>
      </c>
      <c r="G95" t="s">
        <v>209</v>
      </c>
    </row>
    <row r="96" spans="1:7" hidden="1" outlineLevel="2" x14ac:dyDescent="0.25">
      <c r="A96" s="5" t="s">
        <v>198</v>
      </c>
      <c r="B96" s="3" t="s">
        <v>95</v>
      </c>
      <c r="C96" s="1">
        <v>16</v>
      </c>
      <c r="D96" s="1">
        <v>56</v>
      </c>
      <c r="E96" s="1">
        <v>64</v>
      </c>
      <c r="F96" s="1">
        <v>38</v>
      </c>
      <c r="G96" t="s">
        <v>209</v>
      </c>
    </row>
    <row r="97" spans="1:7" hidden="1" outlineLevel="2" x14ac:dyDescent="0.25">
      <c r="A97" s="5" t="s">
        <v>199</v>
      </c>
      <c r="B97" s="3" t="s">
        <v>96</v>
      </c>
      <c r="C97" s="1">
        <v>7</v>
      </c>
      <c r="D97" s="1">
        <v>43</v>
      </c>
      <c r="E97" s="1">
        <v>48</v>
      </c>
      <c r="F97" s="1">
        <v>79</v>
      </c>
      <c r="G97" t="s">
        <v>209</v>
      </c>
    </row>
    <row r="98" spans="1:7" hidden="1" outlineLevel="2" x14ac:dyDescent="0.25">
      <c r="A98" s="5" t="s">
        <v>200</v>
      </c>
      <c r="B98" s="3" t="s">
        <v>97</v>
      </c>
      <c r="C98" s="1">
        <v>30</v>
      </c>
      <c r="D98" s="1">
        <v>75</v>
      </c>
      <c r="E98" s="1">
        <v>90</v>
      </c>
      <c r="F98" s="1">
        <v>38</v>
      </c>
      <c r="G98" t="s">
        <v>209</v>
      </c>
    </row>
    <row r="99" spans="1:7" hidden="1" outlineLevel="2" x14ac:dyDescent="0.25">
      <c r="A99" s="5" t="s">
        <v>201</v>
      </c>
      <c r="B99" s="3" t="s">
        <v>98</v>
      </c>
      <c r="C99" s="1">
        <v>68</v>
      </c>
      <c r="D99" s="1">
        <v>68</v>
      </c>
      <c r="E99" s="1">
        <v>82</v>
      </c>
      <c r="F99" s="1">
        <v>51</v>
      </c>
      <c r="G99" t="s">
        <v>209</v>
      </c>
    </row>
    <row r="100" spans="1:7" hidden="1" outlineLevel="2" x14ac:dyDescent="0.25">
      <c r="A100" s="5" t="s">
        <v>202</v>
      </c>
      <c r="B100" s="3" t="s">
        <v>99</v>
      </c>
      <c r="C100" s="1">
        <v>48</v>
      </c>
      <c r="D100" s="1">
        <v>46</v>
      </c>
      <c r="E100" s="1">
        <v>82</v>
      </c>
      <c r="F100" s="1">
        <v>76</v>
      </c>
      <c r="G100" t="s">
        <v>209</v>
      </c>
    </row>
    <row r="101" spans="1:7" hidden="1" outlineLevel="2" x14ac:dyDescent="0.25">
      <c r="A101" s="5" t="s">
        <v>203</v>
      </c>
      <c r="B101" s="3" t="s">
        <v>100</v>
      </c>
      <c r="C101" s="1">
        <v>73</v>
      </c>
      <c r="D101" s="1">
        <v>63</v>
      </c>
      <c r="E101" s="1">
        <v>78</v>
      </c>
      <c r="F101" s="1">
        <v>52</v>
      </c>
      <c r="G101" t="s">
        <v>209</v>
      </c>
    </row>
    <row r="102" spans="1:7" hidden="1" outlineLevel="2" x14ac:dyDescent="0.25">
      <c r="A102" s="5" t="s">
        <v>204</v>
      </c>
      <c r="B102" s="3" t="s">
        <v>101</v>
      </c>
      <c r="C102" s="1">
        <v>77</v>
      </c>
      <c r="D102" s="1">
        <v>63</v>
      </c>
      <c r="E102" s="1">
        <v>45</v>
      </c>
      <c r="F102" s="1">
        <v>86</v>
      </c>
      <c r="G102" t="s">
        <v>209</v>
      </c>
    </row>
    <row r="103" spans="1:7" outlineLevel="1" collapsed="1" x14ac:dyDescent="0.25">
      <c r="A103" s="6">
        <f>SUBTOTAL(3,A15:A102)</f>
        <v>88</v>
      </c>
      <c r="B103" s="3"/>
      <c r="C103" s="1"/>
      <c r="D103" s="1"/>
      <c r="E103" s="1"/>
      <c r="F103" s="1"/>
      <c r="G103" s="7" t="s">
        <v>213</v>
      </c>
    </row>
    <row r="104" spans="1:7" outlineLevel="1" x14ac:dyDescent="0.25">
      <c r="A104" s="5" t="s">
        <v>207</v>
      </c>
      <c r="C104">
        <v>54.01</v>
      </c>
      <c r="D104">
        <v>68.569999999999993</v>
      </c>
      <c r="E104">
        <v>65.94</v>
      </c>
      <c r="F104">
        <v>68.42</v>
      </c>
    </row>
    <row r="105" spans="1:7" outlineLevel="1" x14ac:dyDescent="0.25">
      <c r="A105" s="6">
        <f>SUBTOTAL(3,A2:A104)</f>
        <v>101</v>
      </c>
      <c r="G105" s="7" t="s">
        <v>211</v>
      </c>
    </row>
  </sheetData>
  <sortState xmlns:xlrd2="http://schemas.microsoft.com/office/spreadsheetml/2017/richdata2" ref="A2:G104">
    <sortCondition ref="G2:G1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2013-08-20T02:38:50Z</dcterms:created>
  <dcterms:modified xsi:type="dcterms:W3CDTF">2022-02-20T14:00:37Z</dcterms:modified>
</cp:coreProperties>
</file>