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Shell_168\SuppXLS\"/>
    </mc:Choice>
  </mc:AlternateContent>
  <xr:revisionPtr revIDLastSave="0" documentId="13_ncr:1_{1BE6AE39-BBBF-4264-88D7-8ACAB6464B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CAP_AF_23-3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G1" i="2"/>
  <c r="G2" i="2"/>
  <c r="G3" i="2"/>
  <c r="I3" i="2"/>
  <c r="I2" i="2"/>
  <c r="I1" i="2"/>
</calcChain>
</file>

<file path=xl/sharedStrings.xml><?xml version="1.0" encoding="utf-8"?>
<sst xmlns="http://schemas.openxmlformats.org/spreadsheetml/2006/main" count="918" uniqueCount="246">
  <si>
    <t>~TFM_INS</t>
  </si>
  <si>
    <t>TimeSlice</t>
  </si>
  <si>
    <t>Attribute</t>
  </si>
  <si>
    <t>LimType</t>
  </si>
  <si>
    <t>Year</t>
  </si>
  <si>
    <t>PSet_CI</t>
  </si>
  <si>
    <t>PL</t>
  </si>
  <si>
    <t>NL</t>
  </si>
  <si>
    <t>\I: TimeSlice Name</t>
  </si>
  <si>
    <t>Attribute Name</t>
  </si>
  <si>
    <t>Bound Type</t>
  </si>
  <si>
    <t>Process Set: Commodity Input</t>
  </si>
  <si>
    <t>Value in Region</t>
  </si>
  <si>
    <t>NCAP_AF</t>
  </si>
  <si>
    <t>Domyślna inter/ekstrapolacja: 3 - pełna inter/ekstrapolacja</t>
  </si>
  <si>
    <t>1R1MO1</t>
  </si>
  <si>
    <t>UP</t>
  </si>
  <si>
    <t>WIND_OFF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</si>
  <si>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</si>
  <si>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</si>
  <si>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</si>
  <si>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</si>
  <si>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</si>
  <si>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</si>
  <si>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</si>
  <si>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</si>
  <si>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</si>
  <si>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</si>
  <si>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</si>
  <si>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</si>
  <si>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</si>
  <si>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</si>
  <si>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</si>
  <si>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</si>
  <si>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</si>
  <si>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</si>
  <si>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</si>
  <si>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</si>
  <si>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</si>
  <si>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</si>
  <si>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</si>
  <si>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</si>
  <si>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</si>
  <si>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</si>
  <si>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</si>
  <si>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</si>
  <si>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</si>
  <si>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</si>
  <si>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</si>
  <si>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</si>
  <si>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</si>
  <si>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</si>
  <si>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</si>
  <si>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</si>
  <si>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</si>
  <si>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</si>
  <si>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</si>
  <si>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</si>
  <si>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</si>
  <si>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</si>
  <si>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</si>
  <si>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</si>
  <si>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</si>
  <si>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</si>
  <si>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</si>
  <si>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</si>
  <si>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</si>
  <si>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</si>
  <si>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</si>
  <si>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</si>
  <si>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</si>
  <si>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</si>
  <si>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</si>
  <si>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</si>
  <si>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</si>
  <si>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</si>
  <si>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</si>
  <si>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</si>
  <si>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</si>
  <si>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</si>
  <si>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</si>
  <si>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</si>
  <si>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</si>
  <si>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</si>
  <si>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</si>
  <si>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</si>
  <si>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</si>
  <si>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</si>
  <si>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</si>
  <si>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</si>
  <si>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</si>
  <si>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</si>
  <si>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</si>
  <si>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</si>
  <si>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</si>
  <si>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</si>
  <si>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</si>
  <si>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</si>
  <si>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</si>
  <si>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</si>
  <si>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</si>
  <si>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</si>
  <si>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</si>
  <si>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</si>
  <si>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</si>
  <si>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</si>
  <si>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</si>
  <si>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</si>
  <si>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</si>
  <si>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</si>
  <si>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</si>
  <si>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</si>
  <si>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</si>
  <si>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</si>
  <si>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</si>
  <si>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</si>
  <si>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</si>
  <si>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</si>
  <si>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</si>
  <si>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</si>
  <si>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</si>
  <si>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</si>
  <si>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</si>
  <si>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</si>
  <si>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</si>
  <si>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</si>
  <si>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</si>
  <si>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</si>
  <si>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</si>
  <si>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</si>
  <si>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</si>
  <si>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</si>
  <si>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</si>
  <si>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</si>
  <si>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</si>
  <si>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</si>
  <si>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</si>
  <si>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</si>
  <si>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</si>
  <si>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</si>
  <si>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</si>
  <si>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</si>
  <si>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</si>
  <si>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</si>
  <si>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</si>
  <si>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</si>
  <si>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</si>
  <si>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</si>
  <si>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</si>
  <si>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</si>
  <si>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</si>
  <si>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</si>
  <si>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</si>
  <si>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</si>
  <si>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</si>
  <si>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</si>
  <si>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</si>
  <si>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</si>
  <si>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</si>
  <si>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</si>
  <si>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</si>
  <si>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</si>
  <si>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</si>
  <si>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</si>
  <si>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</si>
  <si>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</si>
  <si>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</si>
  <si>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</si>
  <si>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</si>
  <si>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</si>
  <si>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</si>
  <si>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</si>
  <si>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</si>
  <si>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</si>
  <si>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</si>
  <si>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</si>
  <si>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</si>
  <si>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</si>
  <si>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</si>
  <si>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</si>
  <si>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</si>
  <si>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</si>
  <si>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</si>
  <si>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</si>
  <si>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</si>
  <si>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</si>
  <si>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</si>
  <si>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</si>
  <si>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</si>
  <si>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</si>
  <si>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</si>
  <si>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</si>
  <si>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</si>
  <si>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</si>
  <si>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</si>
  <si>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</si>
  <si>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</si>
  <si>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</si>
  <si>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</si>
  <si>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</si>
  <si>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</si>
  <si>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</si>
  <si>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</si>
  <si>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</si>
  <si>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</si>
  <si>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</si>
  <si>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</si>
  <si>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</si>
  <si>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</si>
  <si>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</si>
  <si>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</si>
  <si>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</si>
  <si>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</si>
  <si>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</si>
  <si>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</si>
  <si>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</si>
  <si>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</si>
  <si>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</si>
  <si>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</si>
  <si>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</si>
  <si>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</si>
  <si>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</si>
  <si>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</si>
  <si>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</si>
  <si>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</si>
  <si>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</si>
  <si>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</si>
  <si>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</si>
  <si>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</si>
  <si>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</si>
  <si>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</si>
  <si>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</si>
  <si>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</si>
  <si>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</si>
  <si>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</si>
  <si>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</si>
  <si>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</si>
  <si>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</si>
  <si>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</si>
  <si>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</si>
  <si>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</si>
  <si>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2025 = 2030 = 2035</t>
  </si>
  <si>
    <t>Average</t>
  </si>
  <si>
    <t>Min</t>
  </si>
  <si>
    <t>Max</t>
  </si>
  <si>
    <t>2023,2025,2030,2035,2040,2045,2050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</si>
</sst>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238"/>
    </font>
    <font>
      <sz val="14"/>
      <color theme="1"/>
      <name val="Czcionka tekstu podstaw.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6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6" borderId="0" xfId="0" applyFont="1" applyFill="1"/>
    <xf numFmtId="0" fontId="4" fillId="6" borderId="0" xfId="0" applyFont="1" applyFill="1"/>
    <xf numFmtId="0" fontId="8" fillId="5" borderId="3" xfId="0" applyFont="1" applyFill="1" applyBorder="1"/>
    <xf numFmtId="0" fontId="9" fillId="7" borderId="0" xfId="0" applyFont="1" applyFill="1"/>
    <xf numFmtId="0" fontId="4" fillId="7" borderId="0" xfId="0" applyFont="1" applyFill="1"/>
    <xf numFmtId="0" fontId="4" fillId="8" borderId="0" xfId="0" applyFont="1" applyFill="1"/>
    <xf numFmtId="2" fontId="4" fillId="8" borderId="0" xfId="0" applyNumberFormat="1" applyFont="1" applyFill="1"/>
    <xf numFmtId="0" fontId="8" fillId="4" borderId="0" xfId="0" applyFont="1" applyFill="1"/>
    <xf numFmtId="0" fontId="8" fillId="5" borderId="0" xfId="0" applyFont="1" applyFill="1"/>
    <xf numFmtId="0" fontId="10" fillId="4" borderId="0" xfId="0" applyFont="1" applyFill="1"/>
    <xf numFmtId="0" fontId="8" fillId="4" borderId="0" xfId="0" applyFont="1" applyFill="1" applyAlignment="1">
      <alignment horizontal="right"/>
    </xf>
    <xf numFmtId="0" fontId="8" fillId="5" borderId="0" xfId="0" applyFont="1" applyFill="1" applyAlignment="1">
      <alignment horizontal="right"/>
    </xf>
  </cellXfs>
  <cellStyles count="5">
    <cellStyle name="Hiperłącze 2 4 2" xfId="3" xr:uid="{75486CB5-0290-4712-8923-D7EB1E73B570}"/>
    <cellStyle name="Normal" xfId="0" builtinId="0"/>
    <cellStyle name="Normal 2" xfId="2" xr:uid="{4A21BB22-44C7-4844-8A72-3EB48AAD68B4}"/>
    <cellStyle name="Normalny 10 10" xfId="4" xr:uid="{DCB0AC94-B801-4885-8173-7F1D0369FD53}"/>
    <cellStyle name="Normalny 43 2" xfId="1" xr:uid="{D065754D-C6CA-45B2-915A-974C947ABDD8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'NCAP_AF_23-35'!$I$6</c:f>
              <c:strCache>
                <c:ptCount val="1"/>
                <c:pt idx="0">
                  <c:v>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'NCAP_AF_23-35'!$I$8:$I$231</c:f>
              <c:numCache>
                <c:formatCode>General</c:formatCode>
                <c:ptCount val="224"/>
                <c:pt idx="0">
                  <c:v>0.38862004662004662</c:v>
                </c:pt>
                <c:pt idx="1">
                  <c:v>0.38205594405594406</c:v>
                </c:pt>
                <c:pt idx="2">
                  <c:v>0.37728438228438227</c:v>
                </c:pt>
                <c:pt idx="3">
                  <c:v>0.35051748251748249</c:v>
                </c:pt>
                <c:pt idx="4">
                  <c:v>0.38855710955710954</c:v>
                </c:pt>
                <c:pt idx="5">
                  <c:v>0.43768997668997667</c:v>
                </c:pt>
                <c:pt idx="6">
                  <c:v>0.47954312354312356</c:v>
                </c:pt>
                <c:pt idx="7">
                  <c:v>0.4379137529137529</c:v>
                </c:pt>
                <c:pt idx="8">
                  <c:v>0.34100466200466201</c:v>
                </c:pt>
                <c:pt idx="9">
                  <c:v>0.37545687645687648</c:v>
                </c:pt>
                <c:pt idx="10">
                  <c:v>0.39524242424242423</c:v>
                </c:pt>
                <c:pt idx="11">
                  <c:v>0.34000932400932399</c:v>
                </c:pt>
                <c:pt idx="12">
                  <c:v>0.33262004662004663</c:v>
                </c:pt>
                <c:pt idx="13">
                  <c:v>0.38099067599067599</c:v>
                </c:pt>
                <c:pt idx="14">
                  <c:v>0.40362703962703961</c:v>
                </c:pt>
                <c:pt idx="15">
                  <c:v>0.39791608391608391</c:v>
                </c:pt>
                <c:pt idx="16">
                  <c:v>0.36055844155844158</c:v>
                </c:pt>
                <c:pt idx="17">
                  <c:v>0.33731818181818179</c:v>
                </c:pt>
                <c:pt idx="18">
                  <c:v>0.38550000000000001</c:v>
                </c:pt>
                <c:pt idx="19">
                  <c:v>0.34434415584415584</c:v>
                </c:pt>
                <c:pt idx="20">
                  <c:v>0.35482900432900433</c:v>
                </c:pt>
                <c:pt idx="21">
                  <c:v>0.42100216450216449</c:v>
                </c:pt>
                <c:pt idx="22">
                  <c:v>0.40374458874458874</c:v>
                </c:pt>
                <c:pt idx="23">
                  <c:v>0.40547402597402599</c:v>
                </c:pt>
                <c:pt idx="24">
                  <c:v>0.41464935064935066</c:v>
                </c:pt>
                <c:pt idx="25">
                  <c:v>0.36267316017316015</c:v>
                </c:pt>
                <c:pt idx="26">
                  <c:v>0.30359740259740259</c:v>
                </c:pt>
                <c:pt idx="27">
                  <c:v>0.20613203463203464</c:v>
                </c:pt>
                <c:pt idx="28">
                  <c:v>0.21708658008658008</c:v>
                </c:pt>
                <c:pt idx="29">
                  <c:v>0.29204545454545455</c:v>
                </c:pt>
                <c:pt idx="30">
                  <c:v>0.32513852813852812</c:v>
                </c:pt>
                <c:pt idx="31">
                  <c:v>0.40603896103896103</c:v>
                </c:pt>
                <c:pt idx="32">
                  <c:v>0.40451748251748254</c:v>
                </c:pt>
                <c:pt idx="33">
                  <c:v>0.39010256410256411</c:v>
                </c:pt>
                <c:pt idx="34">
                  <c:v>0.32775291375291377</c:v>
                </c:pt>
                <c:pt idx="35">
                  <c:v>0.29158041958041958</c:v>
                </c:pt>
                <c:pt idx="36">
                  <c:v>0.2629020979020979</c:v>
                </c:pt>
                <c:pt idx="37">
                  <c:v>0.30851048951048948</c:v>
                </c:pt>
                <c:pt idx="38">
                  <c:v>0.31129836829836832</c:v>
                </c:pt>
                <c:pt idx="39">
                  <c:v>0.26688578088578091</c:v>
                </c:pt>
                <c:pt idx="40">
                  <c:v>0.23908857808857809</c:v>
                </c:pt>
                <c:pt idx="41">
                  <c:v>0.25123543123543124</c:v>
                </c:pt>
                <c:pt idx="42">
                  <c:v>0.27038927738927737</c:v>
                </c:pt>
                <c:pt idx="43">
                  <c:v>0.24357808857808858</c:v>
                </c:pt>
                <c:pt idx="44">
                  <c:v>0.31654079254079254</c:v>
                </c:pt>
                <c:pt idx="45">
                  <c:v>0.38909790209790207</c:v>
                </c:pt>
                <c:pt idx="46">
                  <c:v>0.45271794871794874</c:v>
                </c:pt>
                <c:pt idx="47">
                  <c:v>0.45089976689976691</c:v>
                </c:pt>
                <c:pt idx="48">
                  <c:v>0.41181351981351982</c:v>
                </c:pt>
                <c:pt idx="49">
                  <c:v>0.3997016317016317</c:v>
                </c:pt>
                <c:pt idx="50">
                  <c:v>0.33416783216783219</c:v>
                </c:pt>
                <c:pt idx="51">
                  <c:v>0.20797902097902099</c:v>
                </c:pt>
                <c:pt idx="52">
                  <c:v>0.19847552447552447</c:v>
                </c:pt>
                <c:pt idx="53">
                  <c:v>0.33965734265734265</c:v>
                </c:pt>
                <c:pt idx="54">
                  <c:v>0.36031701631701629</c:v>
                </c:pt>
                <c:pt idx="55">
                  <c:v>0.42303030303030303</c:v>
                </c:pt>
                <c:pt idx="56">
                  <c:v>0.27978321678321677</c:v>
                </c:pt>
                <c:pt idx="57">
                  <c:v>0.28468764568764571</c:v>
                </c:pt>
                <c:pt idx="58">
                  <c:v>0.31265967365967368</c:v>
                </c:pt>
                <c:pt idx="59">
                  <c:v>0.32785780885780885</c:v>
                </c:pt>
                <c:pt idx="60">
                  <c:v>0.36399067599067597</c:v>
                </c:pt>
                <c:pt idx="61">
                  <c:v>0.41622144522144522</c:v>
                </c:pt>
                <c:pt idx="62">
                  <c:v>0.40635664335664334</c:v>
                </c:pt>
                <c:pt idx="63">
                  <c:v>0.43418648018648021</c:v>
                </c:pt>
                <c:pt idx="64">
                  <c:v>0.41772727272727272</c:v>
                </c:pt>
                <c:pt idx="65">
                  <c:v>0.42339393939393938</c:v>
                </c:pt>
                <c:pt idx="66">
                  <c:v>0.44639160839160841</c:v>
                </c:pt>
                <c:pt idx="67">
                  <c:v>0.42162470862470863</c:v>
                </c:pt>
                <c:pt idx="68">
                  <c:v>0.40150815850815852</c:v>
                </c:pt>
                <c:pt idx="69">
                  <c:v>0.40753846153846152</c:v>
                </c:pt>
                <c:pt idx="70">
                  <c:v>0.37564102564102564</c:v>
                </c:pt>
                <c:pt idx="71">
                  <c:v>0.3796107226107226</c:v>
                </c:pt>
                <c:pt idx="72">
                  <c:v>0.33005594405594407</c:v>
                </c:pt>
                <c:pt idx="73">
                  <c:v>0.31202564102564101</c:v>
                </c:pt>
                <c:pt idx="74">
                  <c:v>0.315986013986014</c:v>
                </c:pt>
                <c:pt idx="75">
                  <c:v>0.30396969696969695</c:v>
                </c:pt>
                <c:pt idx="76">
                  <c:v>0.27825874125874128</c:v>
                </c:pt>
                <c:pt idx="77">
                  <c:v>0.30078554778554778</c:v>
                </c:pt>
                <c:pt idx="78">
                  <c:v>0.34249417249417252</c:v>
                </c:pt>
                <c:pt idx="79">
                  <c:v>0.35741724941724939</c:v>
                </c:pt>
                <c:pt idx="80">
                  <c:v>0.30826573426573428</c:v>
                </c:pt>
                <c:pt idx="81">
                  <c:v>0.29869463869463869</c:v>
                </c:pt>
                <c:pt idx="82">
                  <c:v>0.32277855477855477</c:v>
                </c:pt>
                <c:pt idx="83">
                  <c:v>0.3302214452214452</c:v>
                </c:pt>
                <c:pt idx="84">
                  <c:v>0.37406759906759907</c:v>
                </c:pt>
                <c:pt idx="85">
                  <c:v>0.39934032634032635</c:v>
                </c:pt>
                <c:pt idx="86">
                  <c:v>0.41527972027972027</c:v>
                </c:pt>
                <c:pt idx="87">
                  <c:v>0.38608624708624706</c:v>
                </c:pt>
                <c:pt idx="88">
                  <c:v>0.32377922077922078</c:v>
                </c:pt>
                <c:pt idx="89">
                  <c:v>0.323491341991342</c:v>
                </c:pt>
                <c:pt idx="90">
                  <c:v>0.31533116883116885</c:v>
                </c:pt>
                <c:pt idx="91">
                  <c:v>0.3073008658008658</c:v>
                </c:pt>
                <c:pt idx="92">
                  <c:v>0.34930952380952379</c:v>
                </c:pt>
                <c:pt idx="93">
                  <c:v>0.39753030303030301</c:v>
                </c:pt>
                <c:pt idx="94">
                  <c:v>0.40794588744588745</c:v>
                </c:pt>
                <c:pt idx="95">
                  <c:v>0.45450432900432902</c:v>
                </c:pt>
                <c:pt idx="96">
                  <c:v>0.47101082251082249</c:v>
                </c:pt>
                <c:pt idx="97">
                  <c:v>0.45325108225108224</c:v>
                </c:pt>
                <c:pt idx="98">
                  <c:v>0.44434199134199132</c:v>
                </c:pt>
                <c:pt idx="99">
                  <c:v>0.37437878787878787</c:v>
                </c:pt>
                <c:pt idx="100">
                  <c:v>0.40650216450216448</c:v>
                </c:pt>
                <c:pt idx="101">
                  <c:v>0.44045238095238093</c:v>
                </c:pt>
                <c:pt idx="102">
                  <c:v>0.45244155844155842</c:v>
                </c:pt>
                <c:pt idx="103">
                  <c:v>0.45077056277056277</c:v>
                </c:pt>
                <c:pt idx="104">
                  <c:v>0.36050582750582749</c:v>
                </c:pt>
                <c:pt idx="105">
                  <c:v>0.28015617715617713</c:v>
                </c:pt>
                <c:pt idx="106">
                  <c:v>0.23953146853146853</c:v>
                </c:pt>
                <c:pt idx="107">
                  <c:v>0.25735897435897437</c:v>
                </c:pt>
                <c:pt idx="108">
                  <c:v>0.24996037296037296</c:v>
                </c:pt>
                <c:pt idx="109">
                  <c:v>0.24683449883449884</c:v>
                </c:pt>
                <c:pt idx="110">
                  <c:v>0.24974358974358973</c:v>
                </c:pt>
                <c:pt idx="111">
                  <c:v>0.27632634032634035</c:v>
                </c:pt>
                <c:pt idx="112">
                  <c:v>0.43494172494172495</c:v>
                </c:pt>
                <c:pt idx="113">
                  <c:v>0.41449184149184148</c:v>
                </c:pt>
                <c:pt idx="114">
                  <c:v>0.45445454545454544</c:v>
                </c:pt>
                <c:pt idx="115">
                  <c:v>0.4454219114219114</c:v>
                </c:pt>
                <c:pt idx="116">
                  <c:v>0.41426340326340327</c:v>
                </c:pt>
                <c:pt idx="117">
                  <c:v>0.48777855477855475</c:v>
                </c:pt>
                <c:pt idx="118">
                  <c:v>0.52183216783216779</c:v>
                </c:pt>
                <c:pt idx="119">
                  <c:v>0.50352447552447555</c:v>
                </c:pt>
                <c:pt idx="120">
                  <c:v>0.46193473193473195</c:v>
                </c:pt>
                <c:pt idx="121">
                  <c:v>0.45943356643356642</c:v>
                </c:pt>
                <c:pt idx="122">
                  <c:v>0.4442191142191142</c:v>
                </c:pt>
                <c:pt idx="123">
                  <c:v>0.41365268065268063</c:v>
                </c:pt>
                <c:pt idx="124">
                  <c:v>0.36627738927738929</c:v>
                </c:pt>
                <c:pt idx="125">
                  <c:v>0.3698834498834499</c:v>
                </c:pt>
                <c:pt idx="126">
                  <c:v>0.37417016317016316</c:v>
                </c:pt>
                <c:pt idx="127">
                  <c:v>0.3331072261072261</c:v>
                </c:pt>
                <c:pt idx="128">
                  <c:v>0.33095104895104893</c:v>
                </c:pt>
                <c:pt idx="129">
                  <c:v>0.34719114219114217</c:v>
                </c:pt>
                <c:pt idx="130">
                  <c:v>0.40301631701631702</c:v>
                </c:pt>
                <c:pt idx="131">
                  <c:v>0.42337762237762239</c:v>
                </c:pt>
                <c:pt idx="132">
                  <c:v>0.41993939393939395</c:v>
                </c:pt>
                <c:pt idx="133">
                  <c:v>0.4330722610722611</c:v>
                </c:pt>
                <c:pt idx="134">
                  <c:v>0.43308158508158506</c:v>
                </c:pt>
                <c:pt idx="135">
                  <c:v>0.39396270396270394</c:v>
                </c:pt>
                <c:pt idx="136">
                  <c:v>0.33736363636363637</c:v>
                </c:pt>
                <c:pt idx="137">
                  <c:v>0.34517482517482517</c:v>
                </c:pt>
                <c:pt idx="138">
                  <c:v>0.3762913752913753</c:v>
                </c:pt>
                <c:pt idx="139">
                  <c:v>0.36479020979020976</c:v>
                </c:pt>
                <c:pt idx="140">
                  <c:v>0.38994172494172497</c:v>
                </c:pt>
                <c:pt idx="141">
                  <c:v>0.41426107226107228</c:v>
                </c:pt>
                <c:pt idx="142">
                  <c:v>0.45589743589743592</c:v>
                </c:pt>
                <c:pt idx="143">
                  <c:v>0.50479254079254077</c:v>
                </c:pt>
                <c:pt idx="144">
                  <c:v>0.53881118881118883</c:v>
                </c:pt>
                <c:pt idx="145">
                  <c:v>0.54226107226107223</c:v>
                </c:pt>
                <c:pt idx="146">
                  <c:v>0.57755011655011657</c:v>
                </c:pt>
                <c:pt idx="147">
                  <c:v>0.57903496503496499</c:v>
                </c:pt>
                <c:pt idx="148">
                  <c:v>0.53337296037296034</c:v>
                </c:pt>
                <c:pt idx="149">
                  <c:v>0.49519580419580422</c:v>
                </c:pt>
                <c:pt idx="150">
                  <c:v>0.46024941724941726</c:v>
                </c:pt>
                <c:pt idx="151">
                  <c:v>0.40641724941724944</c:v>
                </c:pt>
                <c:pt idx="152">
                  <c:v>0.37418181818181817</c:v>
                </c:pt>
                <c:pt idx="153">
                  <c:v>0.27979292929292932</c:v>
                </c:pt>
                <c:pt idx="154">
                  <c:v>0.25740151515151516</c:v>
                </c:pt>
                <c:pt idx="155">
                  <c:v>0.27090404040404042</c:v>
                </c:pt>
                <c:pt idx="156">
                  <c:v>0.30218939393939392</c:v>
                </c:pt>
                <c:pt idx="157">
                  <c:v>0.42546717171717174</c:v>
                </c:pt>
                <c:pt idx="158">
                  <c:v>0.49110353535353535</c:v>
                </c:pt>
                <c:pt idx="159">
                  <c:v>0.51391161616161618</c:v>
                </c:pt>
                <c:pt idx="160">
                  <c:v>0.5342377622377622</c:v>
                </c:pt>
                <c:pt idx="161">
                  <c:v>0.53829370629370632</c:v>
                </c:pt>
                <c:pt idx="162">
                  <c:v>0.55353846153846153</c:v>
                </c:pt>
                <c:pt idx="163">
                  <c:v>0.45996969696969697</c:v>
                </c:pt>
                <c:pt idx="164">
                  <c:v>0.55861538461538462</c:v>
                </c:pt>
                <c:pt idx="165">
                  <c:v>0.55824009324009327</c:v>
                </c:pt>
                <c:pt idx="166">
                  <c:v>0.53649650349650346</c:v>
                </c:pt>
                <c:pt idx="167">
                  <c:v>0.45570163170163169</c:v>
                </c:pt>
                <c:pt idx="168">
                  <c:v>0.32537229437229437</c:v>
                </c:pt>
                <c:pt idx="169">
                  <c:v>0.32602597402597405</c:v>
                </c:pt>
                <c:pt idx="170">
                  <c:v>0.31313852813852816</c:v>
                </c:pt>
                <c:pt idx="171">
                  <c:v>0.34365800865800866</c:v>
                </c:pt>
                <c:pt idx="172">
                  <c:v>0.36291558441558441</c:v>
                </c:pt>
                <c:pt idx="173">
                  <c:v>0.39357142857142857</c:v>
                </c:pt>
                <c:pt idx="174">
                  <c:v>0.4124155844155844</c:v>
                </c:pt>
                <c:pt idx="175">
                  <c:v>0.4446969696969697</c:v>
                </c:pt>
                <c:pt idx="176">
                  <c:v>0.4743263403263403</c:v>
                </c:pt>
                <c:pt idx="177">
                  <c:v>0.47354312354312356</c:v>
                </c:pt>
                <c:pt idx="178">
                  <c:v>0.48756177156177155</c:v>
                </c:pt>
                <c:pt idx="179">
                  <c:v>0.4522051282051282</c:v>
                </c:pt>
                <c:pt idx="180">
                  <c:v>0.4062983682983683</c:v>
                </c:pt>
                <c:pt idx="181">
                  <c:v>0.38108624708624711</c:v>
                </c:pt>
                <c:pt idx="182">
                  <c:v>0.40911655011655013</c:v>
                </c:pt>
                <c:pt idx="183">
                  <c:v>0.395990675990676</c:v>
                </c:pt>
                <c:pt idx="184">
                  <c:v>0.37735353535353533</c:v>
                </c:pt>
                <c:pt idx="185">
                  <c:v>0.38324999999999998</c:v>
                </c:pt>
                <c:pt idx="186">
                  <c:v>0.37563636363636366</c:v>
                </c:pt>
                <c:pt idx="187">
                  <c:v>0.37635858585858584</c:v>
                </c:pt>
                <c:pt idx="188">
                  <c:v>0.3512777777777778</c:v>
                </c:pt>
                <c:pt idx="189">
                  <c:v>0.36925000000000002</c:v>
                </c:pt>
                <c:pt idx="190">
                  <c:v>0.38047222222222221</c:v>
                </c:pt>
                <c:pt idx="191">
                  <c:v>0.40796212121212122</c:v>
                </c:pt>
                <c:pt idx="192">
                  <c:v>0.40189646464646467</c:v>
                </c:pt>
                <c:pt idx="193">
                  <c:v>0.41608080808080811</c:v>
                </c:pt>
                <c:pt idx="194">
                  <c:v>0.41800252525252524</c:v>
                </c:pt>
                <c:pt idx="195">
                  <c:v>0.39557323232323233</c:v>
                </c:pt>
                <c:pt idx="196">
                  <c:v>0.39729292929292931</c:v>
                </c:pt>
                <c:pt idx="197">
                  <c:v>0.4444621212121212</c:v>
                </c:pt>
                <c:pt idx="198">
                  <c:v>0.45214141414141412</c:v>
                </c:pt>
                <c:pt idx="199">
                  <c:v>0.39815656565656565</c:v>
                </c:pt>
                <c:pt idx="200">
                  <c:v>0.31811868686868688</c:v>
                </c:pt>
                <c:pt idx="201">
                  <c:v>0.28707828282828285</c:v>
                </c:pt>
                <c:pt idx="202">
                  <c:v>0.27975</c:v>
                </c:pt>
                <c:pt idx="203">
                  <c:v>0.30006565656565659</c:v>
                </c:pt>
                <c:pt idx="204">
                  <c:v>0.30309848484848484</c:v>
                </c:pt>
                <c:pt idx="205">
                  <c:v>0.33706060606060606</c:v>
                </c:pt>
                <c:pt idx="206">
                  <c:v>0.40553787878787878</c:v>
                </c:pt>
                <c:pt idx="207">
                  <c:v>0.44311111111111112</c:v>
                </c:pt>
                <c:pt idx="208">
                  <c:v>0.420995337995338</c:v>
                </c:pt>
                <c:pt idx="209">
                  <c:v>0.43255244755244754</c:v>
                </c:pt>
                <c:pt idx="210">
                  <c:v>0.45874825174825173</c:v>
                </c:pt>
                <c:pt idx="211">
                  <c:v>0.5005664335664336</c:v>
                </c:pt>
                <c:pt idx="212">
                  <c:v>0.49532634032634032</c:v>
                </c:pt>
                <c:pt idx="213">
                  <c:v>0.47663636363636364</c:v>
                </c:pt>
                <c:pt idx="214">
                  <c:v>0.48393939393939395</c:v>
                </c:pt>
                <c:pt idx="215">
                  <c:v>0.47978554778554777</c:v>
                </c:pt>
                <c:pt idx="216">
                  <c:v>0.44527505827505826</c:v>
                </c:pt>
                <c:pt idx="217">
                  <c:v>0.4184289044289044</c:v>
                </c:pt>
                <c:pt idx="218">
                  <c:v>0.37386247086247087</c:v>
                </c:pt>
                <c:pt idx="219">
                  <c:v>0.35730536130536128</c:v>
                </c:pt>
                <c:pt idx="220">
                  <c:v>0.35857808857808859</c:v>
                </c:pt>
                <c:pt idx="221">
                  <c:v>0.38365967365967368</c:v>
                </c:pt>
                <c:pt idx="222">
                  <c:v>0.38670163170163169</c:v>
                </c:pt>
                <c:pt idx="223">
                  <c:v>0.3677808857808858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E-4DC3-ABB1-E1D4F3824BAE}"/>
            </c:ext>
          </c:extLst>
        </c:ser>
        <c:ser>
          <c:idx val="1"/>
          <c:order val="1"/>
          <c:tx>
            <c:strRef>
              <c:f>'NCAP_AF_23-35'!$G$6</c:f>
              <c:strCache>
                <c:ptCount val="1"/>
                <c:pt idx="0">
                  <c:v>NL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'NCAP_AF_23-35'!$G$8:$G$231</c:f>
              <c:numCache>
                <c:formatCode>General</c:formatCode>
                <c:ptCount val="224"/>
                <c:pt idx="0">
                  <c:v>0.42755349248452695</c:v>
                </c:pt>
                <c:pt idx="1">
                  <c:v>0.3889186560565871</c:v>
                </c:pt>
                <c:pt idx="2">
                  <c:v>0.4004792219274978</c:v>
                </c:pt>
                <c:pt idx="3">
                  <c:v>0.40958001768346597</c:v>
                </c:pt>
                <c:pt idx="4">
                  <c:v>0.40901326259946952</c:v>
                </c:pt>
                <c:pt idx="5">
                  <c:v>0.41530680813439436</c:v>
                </c:pt>
                <c:pt idx="6">
                  <c:v>0.40763306808134392</c:v>
                </c:pt>
                <c:pt idx="7">
                  <c:v>0.4315755968169761</c:v>
                </c:pt>
                <c:pt idx="8">
                  <c:v>0.46258885941644562</c:v>
                </c:pt>
                <c:pt idx="9">
                  <c:v>0.46131122900088417</c:v>
                </c:pt>
                <c:pt idx="10">
                  <c:v>0.4668293545534925</c:v>
                </c:pt>
                <c:pt idx="11">
                  <c:v>0.45798320070733861</c:v>
                </c:pt>
                <c:pt idx="12">
                  <c:v>0.42956587091069848</c:v>
                </c:pt>
                <c:pt idx="13">
                  <c:v>0.40840760389036251</c:v>
                </c:pt>
                <c:pt idx="14">
                  <c:v>0.42086914235190098</c:v>
                </c:pt>
                <c:pt idx="15">
                  <c:v>0.43776480990274091</c:v>
                </c:pt>
                <c:pt idx="16">
                  <c:v>0.37476847290640392</c:v>
                </c:pt>
                <c:pt idx="17">
                  <c:v>0.31620771756978655</c:v>
                </c:pt>
                <c:pt idx="18">
                  <c:v>0.28579967159277503</c:v>
                </c:pt>
                <c:pt idx="19">
                  <c:v>0.27001888341543512</c:v>
                </c:pt>
                <c:pt idx="20">
                  <c:v>0.27838341543513956</c:v>
                </c:pt>
                <c:pt idx="21">
                  <c:v>0.31492692939244665</c:v>
                </c:pt>
                <c:pt idx="22">
                  <c:v>0.36447947454844004</c:v>
                </c:pt>
                <c:pt idx="23">
                  <c:v>0.38968062397372744</c:v>
                </c:pt>
                <c:pt idx="24">
                  <c:v>0.32401231527093594</c:v>
                </c:pt>
                <c:pt idx="25">
                  <c:v>0.26665353037766831</c:v>
                </c:pt>
                <c:pt idx="26">
                  <c:v>0.22688834154351395</c:v>
                </c:pt>
                <c:pt idx="27">
                  <c:v>0.20925779967159278</c:v>
                </c:pt>
                <c:pt idx="28">
                  <c:v>0.23294499178981937</c:v>
                </c:pt>
                <c:pt idx="29">
                  <c:v>0.25951888341543516</c:v>
                </c:pt>
                <c:pt idx="30">
                  <c:v>0.26261576354679805</c:v>
                </c:pt>
                <c:pt idx="31">
                  <c:v>0.26012807881773398</c:v>
                </c:pt>
                <c:pt idx="32">
                  <c:v>0.27769672855879751</c:v>
                </c:pt>
                <c:pt idx="33">
                  <c:v>0.28459504862953139</c:v>
                </c:pt>
                <c:pt idx="34">
                  <c:v>0.31466931918656055</c:v>
                </c:pt>
                <c:pt idx="35">
                  <c:v>0.35480901856763924</c:v>
                </c:pt>
                <c:pt idx="36">
                  <c:v>0.39718921308576483</c:v>
                </c:pt>
                <c:pt idx="37">
                  <c:v>0.42370645446507516</c:v>
                </c:pt>
                <c:pt idx="38">
                  <c:v>0.43180459770114943</c:v>
                </c:pt>
                <c:pt idx="39">
                  <c:v>0.44083819628647214</c:v>
                </c:pt>
                <c:pt idx="40">
                  <c:v>0.41913616268788684</c:v>
                </c:pt>
                <c:pt idx="41">
                  <c:v>0.38484084880636604</c:v>
                </c:pt>
                <c:pt idx="42">
                  <c:v>0.35078337754199823</c:v>
                </c:pt>
                <c:pt idx="43">
                  <c:v>0.33558620689655172</c:v>
                </c:pt>
                <c:pt idx="44">
                  <c:v>0.31601591511936339</c:v>
                </c:pt>
                <c:pt idx="45">
                  <c:v>0.36914677276746244</c:v>
                </c:pt>
                <c:pt idx="46">
                  <c:v>0.38929973474801061</c:v>
                </c:pt>
                <c:pt idx="47">
                  <c:v>0.43253138815207781</c:v>
                </c:pt>
                <c:pt idx="48">
                  <c:v>0.48956940760389034</c:v>
                </c:pt>
                <c:pt idx="49">
                  <c:v>0.4849531388152078</c:v>
                </c:pt>
                <c:pt idx="50">
                  <c:v>0.46588594164456232</c:v>
                </c:pt>
                <c:pt idx="51">
                  <c:v>0.42371441202475685</c:v>
                </c:pt>
                <c:pt idx="52">
                  <c:v>0.42729177718832889</c:v>
                </c:pt>
                <c:pt idx="53">
                  <c:v>0.45120866489832007</c:v>
                </c:pt>
                <c:pt idx="54">
                  <c:v>0.47117595048629529</c:v>
                </c:pt>
                <c:pt idx="55">
                  <c:v>0.45615030946065427</c:v>
                </c:pt>
                <c:pt idx="56">
                  <c:v>0.49936693191865605</c:v>
                </c:pt>
                <c:pt idx="57">
                  <c:v>0.43532095490716183</c:v>
                </c:pt>
                <c:pt idx="58">
                  <c:v>0.40747480106100797</c:v>
                </c:pt>
                <c:pt idx="59">
                  <c:v>0.3675419982316534</c:v>
                </c:pt>
                <c:pt idx="60">
                  <c:v>0.37909283819628647</c:v>
                </c:pt>
                <c:pt idx="61">
                  <c:v>0.42186472148541115</c:v>
                </c:pt>
                <c:pt idx="62">
                  <c:v>0.45873916887709992</c:v>
                </c:pt>
                <c:pt idx="63">
                  <c:v>0.47028381962864724</c:v>
                </c:pt>
                <c:pt idx="64">
                  <c:v>0.45574358974358975</c:v>
                </c:pt>
                <c:pt idx="65">
                  <c:v>0.40922104332449161</c:v>
                </c:pt>
                <c:pt idx="66">
                  <c:v>0.38863218390804599</c:v>
                </c:pt>
                <c:pt idx="67">
                  <c:v>0.39013262599469495</c:v>
                </c:pt>
                <c:pt idx="68">
                  <c:v>0.38197966401414679</c:v>
                </c:pt>
                <c:pt idx="69">
                  <c:v>0.41990893015030945</c:v>
                </c:pt>
                <c:pt idx="70">
                  <c:v>0.43594518125552606</c:v>
                </c:pt>
                <c:pt idx="71">
                  <c:v>0.454763041556145</c:v>
                </c:pt>
                <c:pt idx="72">
                  <c:v>0.45255083996463308</c:v>
                </c:pt>
                <c:pt idx="73">
                  <c:v>0.42565163572060122</c:v>
                </c:pt>
                <c:pt idx="74">
                  <c:v>0.41322546419098144</c:v>
                </c:pt>
                <c:pt idx="75">
                  <c:v>0.39135366931918658</c:v>
                </c:pt>
                <c:pt idx="76">
                  <c:v>0.3627338638373121</c:v>
                </c:pt>
                <c:pt idx="77">
                  <c:v>0.35684084880636607</c:v>
                </c:pt>
                <c:pt idx="78">
                  <c:v>0.33446507515473034</c:v>
                </c:pt>
                <c:pt idx="79">
                  <c:v>0.33791688770999118</c:v>
                </c:pt>
                <c:pt idx="80">
                  <c:v>0.33837312113174184</c:v>
                </c:pt>
                <c:pt idx="81">
                  <c:v>0.3267913351016799</c:v>
                </c:pt>
                <c:pt idx="82">
                  <c:v>0.36982758620689654</c:v>
                </c:pt>
                <c:pt idx="83">
                  <c:v>0.37718656056587091</c:v>
                </c:pt>
                <c:pt idx="84">
                  <c:v>0.3613395225464191</c:v>
                </c:pt>
                <c:pt idx="85">
                  <c:v>0.3377294429708223</c:v>
                </c:pt>
                <c:pt idx="86">
                  <c:v>0.34381432360742703</c:v>
                </c:pt>
                <c:pt idx="87">
                  <c:v>0.35374447391688774</c:v>
                </c:pt>
                <c:pt idx="88">
                  <c:v>0.34253612479474549</c:v>
                </c:pt>
                <c:pt idx="89">
                  <c:v>0.35432183908045978</c:v>
                </c:pt>
                <c:pt idx="90">
                  <c:v>0.35447865353037766</c:v>
                </c:pt>
                <c:pt idx="91">
                  <c:v>0.34332019704433497</c:v>
                </c:pt>
                <c:pt idx="92">
                  <c:v>0.33569704433497538</c:v>
                </c:pt>
                <c:pt idx="93">
                  <c:v>0.34486863711001642</c:v>
                </c:pt>
                <c:pt idx="94">
                  <c:v>0.35513711001642034</c:v>
                </c:pt>
                <c:pt idx="95">
                  <c:v>0.35544745484400658</c:v>
                </c:pt>
                <c:pt idx="96">
                  <c:v>0.33347783251231528</c:v>
                </c:pt>
                <c:pt idx="97">
                  <c:v>0.31281198686371098</c:v>
                </c:pt>
                <c:pt idx="98">
                  <c:v>0.305064039408867</c:v>
                </c:pt>
                <c:pt idx="99">
                  <c:v>0.30078981937602628</c:v>
                </c:pt>
                <c:pt idx="100">
                  <c:v>0.31928653530377671</c:v>
                </c:pt>
                <c:pt idx="101">
                  <c:v>0.35033908045977014</c:v>
                </c:pt>
                <c:pt idx="102">
                  <c:v>0.37591625615763546</c:v>
                </c:pt>
                <c:pt idx="103">
                  <c:v>0.47131198686371101</c:v>
                </c:pt>
                <c:pt idx="104">
                  <c:v>0.45355349248452698</c:v>
                </c:pt>
                <c:pt idx="105">
                  <c:v>0.42632714412024758</c:v>
                </c:pt>
                <c:pt idx="106">
                  <c:v>0.43206719717064546</c:v>
                </c:pt>
                <c:pt idx="107">
                  <c:v>0.40955526083112292</c:v>
                </c:pt>
                <c:pt idx="108">
                  <c:v>0.39285941644562333</c:v>
                </c:pt>
                <c:pt idx="109">
                  <c:v>0.45036516357206013</c:v>
                </c:pt>
                <c:pt idx="110">
                  <c:v>0.48611140583554374</c:v>
                </c:pt>
                <c:pt idx="111">
                  <c:v>0.51107869142351903</c:v>
                </c:pt>
                <c:pt idx="112">
                  <c:v>0.38910875331564987</c:v>
                </c:pt>
                <c:pt idx="113">
                  <c:v>0.41670910698496905</c:v>
                </c:pt>
                <c:pt idx="114">
                  <c:v>0.45023253757736514</c:v>
                </c:pt>
                <c:pt idx="115">
                  <c:v>0.42614058355437667</c:v>
                </c:pt>
                <c:pt idx="116">
                  <c:v>0.43564633068081343</c:v>
                </c:pt>
                <c:pt idx="117">
                  <c:v>0.42940495137046863</c:v>
                </c:pt>
                <c:pt idx="118">
                  <c:v>0.43655437665782493</c:v>
                </c:pt>
                <c:pt idx="119">
                  <c:v>0.4405473032714412</c:v>
                </c:pt>
                <c:pt idx="120">
                  <c:v>0.43224668435013264</c:v>
                </c:pt>
                <c:pt idx="121">
                  <c:v>0.41735632183908045</c:v>
                </c:pt>
                <c:pt idx="122">
                  <c:v>0.39172236958443857</c:v>
                </c:pt>
                <c:pt idx="123">
                  <c:v>0.3711255526083112</c:v>
                </c:pt>
                <c:pt idx="124">
                  <c:v>0.36719451812555259</c:v>
                </c:pt>
                <c:pt idx="125">
                  <c:v>0.40422811671087533</c:v>
                </c:pt>
                <c:pt idx="126">
                  <c:v>0.49896993810786916</c:v>
                </c:pt>
                <c:pt idx="127">
                  <c:v>0.53326171529619804</c:v>
                </c:pt>
                <c:pt idx="128">
                  <c:v>0.48554730327144119</c:v>
                </c:pt>
                <c:pt idx="129">
                  <c:v>0.45482935455349249</c:v>
                </c:pt>
                <c:pt idx="130">
                  <c:v>0.45836604774535811</c:v>
                </c:pt>
                <c:pt idx="131">
                  <c:v>0.48534040671971707</c:v>
                </c:pt>
                <c:pt idx="132">
                  <c:v>0.50154553492484522</c:v>
                </c:pt>
                <c:pt idx="133">
                  <c:v>0.48697082228116711</c:v>
                </c:pt>
                <c:pt idx="134">
                  <c:v>0.44692396109637489</c:v>
                </c:pt>
                <c:pt idx="135">
                  <c:v>0.42549336870026527</c:v>
                </c:pt>
                <c:pt idx="136">
                  <c:v>0.41091777188328915</c:v>
                </c:pt>
                <c:pt idx="137">
                  <c:v>0.41373828470380197</c:v>
                </c:pt>
                <c:pt idx="138">
                  <c:v>0.45832183908045976</c:v>
                </c:pt>
                <c:pt idx="139">
                  <c:v>0.50323695844385496</c:v>
                </c:pt>
                <c:pt idx="140">
                  <c:v>0.48803183023872682</c:v>
                </c:pt>
                <c:pt idx="141">
                  <c:v>0.489500442086649</c:v>
                </c:pt>
                <c:pt idx="142">
                  <c:v>0.48881078691423518</c:v>
                </c:pt>
                <c:pt idx="143">
                  <c:v>0.45909549071618039</c:v>
                </c:pt>
                <c:pt idx="144">
                  <c:v>0.43881255526083113</c:v>
                </c:pt>
                <c:pt idx="145">
                  <c:v>0.4268894783377542</c:v>
                </c:pt>
                <c:pt idx="146">
                  <c:v>0.43427497789566755</c:v>
                </c:pt>
                <c:pt idx="147">
                  <c:v>0.46994783377541999</c:v>
                </c:pt>
                <c:pt idx="148">
                  <c:v>0.48684261715296195</c:v>
                </c:pt>
                <c:pt idx="149">
                  <c:v>0.49769496021220161</c:v>
                </c:pt>
                <c:pt idx="150">
                  <c:v>0.48523342175066314</c:v>
                </c:pt>
                <c:pt idx="151">
                  <c:v>0.44822192749778955</c:v>
                </c:pt>
                <c:pt idx="152">
                  <c:v>0.41432758620689653</c:v>
                </c:pt>
                <c:pt idx="153">
                  <c:v>0.40272988505747126</c:v>
                </c:pt>
                <c:pt idx="154">
                  <c:v>0.41870210727969348</c:v>
                </c:pt>
                <c:pt idx="155">
                  <c:v>0.40100478927203065</c:v>
                </c:pt>
                <c:pt idx="156">
                  <c:v>0.37919444444444445</c:v>
                </c:pt>
                <c:pt idx="157">
                  <c:v>0.38388122605363983</c:v>
                </c:pt>
                <c:pt idx="158">
                  <c:v>0.396838122605364</c:v>
                </c:pt>
                <c:pt idx="159">
                  <c:v>0.44013026819923373</c:v>
                </c:pt>
                <c:pt idx="160">
                  <c:v>0.46229619805481875</c:v>
                </c:pt>
                <c:pt idx="161">
                  <c:v>0.4520106100795756</c:v>
                </c:pt>
                <c:pt idx="162">
                  <c:v>0.44916268788682584</c:v>
                </c:pt>
                <c:pt idx="163">
                  <c:v>0.40546772767462425</c:v>
                </c:pt>
                <c:pt idx="164">
                  <c:v>0.37778603006189215</c:v>
                </c:pt>
                <c:pt idx="165">
                  <c:v>0.34816357206012377</c:v>
                </c:pt>
                <c:pt idx="166">
                  <c:v>0.36899027409372237</c:v>
                </c:pt>
                <c:pt idx="167">
                  <c:v>0.38994341290893014</c:v>
                </c:pt>
                <c:pt idx="168">
                  <c:v>0.36807142857142855</c:v>
                </c:pt>
                <c:pt idx="169">
                  <c:v>0.40597208538587848</c:v>
                </c:pt>
                <c:pt idx="170">
                  <c:v>0.45400738916256156</c:v>
                </c:pt>
                <c:pt idx="171">
                  <c:v>0.46587766830870281</c:v>
                </c:pt>
                <c:pt idx="172">
                  <c:v>0.45069129720853857</c:v>
                </c:pt>
                <c:pt idx="173">
                  <c:v>0.44866912972085388</c:v>
                </c:pt>
                <c:pt idx="174">
                  <c:v>0.45319786535303774</c:v>
                </c:pt>
                <c:pt idx="175">
                  <c:v>0.44348686371100166</c:v>
                </c:pt>
                <c:pt idx="176">
                  <c:v>0.4132979664014147</c:v>
                </c:pt>
                <c:pt idx="177">
                  <c:v>0.39755349248452698</c:v>
                </c:pt>
                <c:pt idx="178">
                  <c:v>0.38971264367816094</c:v>
                </c:pt>
                <c:pt idx="179">
                  <c:v>0.3639310344827586</c:v>
                </c:pt>
                <c:pt idx="180">
                  <c:v>0.34199204244031828</c:v>
                </c:pt>
                <c:pt idx="181">
                  <c:v>0.35094429708222813</c:v>
                </c:pt>
                <c:pt idx="182">
                  <c:v>0.3408656056587091</c:v>
                </c:pt>
                <c:pt idx="183">
                  <c:v>0.33145358090185678</c:v>
                </c:pt>
                <c:pt idx="184">
                  <c:v>0.34456034482758618</c:v>
                </c:pt>
                <c:pt idx="185">
                  <c:v>0.35101053639846741</c:v>
                </c:pt>
                <c:pt idx="186">
                  <c:v>0.37343678160919541</c:v>
                </c:pt>
                <c:pt idx="187">
                  <c:v>0.42540229885057473</c:v>
                </c:pt>
                <c:pt idx="188">
                  <c:v>0.47297988505747124</c:v>
                </c:pt>
                <c:pt idx="189">
                  <c:v>0.49939080459770113</c:v>
                </c:pt>
                <c:pt idx="190">
                  <c:v>0.53375670498084293</c:v>
                </c:pt>
                <c:pt idx="191">
                  <c:v>0.5416657088122605</c:v>
                </c:pt>
                <c:pt idx="192">
                  <c:v>0.57464750957854405</c:v>
                </c:pt>
                <c:pt idx="193">
                  <c:v>0.63010153256704982</c:v>
                </c:pt>
                <c:pt idx="194">
                  <c:v>0.65082854406130264</c:v>
                </c:pt>
                <c:pt idx="195">
                  <c:v>0.63478927203065139</c:v>
                </c:pt>
                <c:pt idx="196">
                  <c:v>0.60842337164750959</c:v>
                </c:pt>
                <c:pt idx="197">
                  <c:v>0.57881609195402295</c:v>
                </c:pt>
                <c:pt idx="198">
                  <c:v>0.52399042145593866</c:v>
                </c:pt>
                <c:pt idx="199">
                  <c:v>0.52331513409961683</c:v>
                </c:pt>
                <c:pt idx="200">
                  <c:v>0.57204118773946355</c:v>
                </c:pt>
                <c:pt idx="201">
                  <c:v>0.55742911877394641</c:v>
                </c:pt>
                <c:pt idx="202">
                  <c:v>0.51704022988505749</c:v>
                </c:pt>
                <c:pt idx="203">
                  <c:v>0.48949137931034481</c:v>
                </c:pt>
                <c:pt idx="204">
                  <c:v>0.4888132183908046</c:v>
                </c:pt>
                <c:pt idx="205">
                  <c:v>0.48403448275862071</c:v>
                </c:pt>
                <c:pt idx="206">
                  <c:v>0.49628544061302682</c:v>
                </c:pt>
                <c:pt idx="207">
                  <c:v>0.49476819923371645</c:v>
                </c:pt>
                <c:pt idx="208">
                  <c:v>0.45054022988505749</c:v>
                </c:pt>
                <c:pt idx="209">
                  <c:v>0.40951370468611847</c:v>
                </c:pt>
                <c:pt idx="210">
                  <c:v>0.40183996463306809</c:v>
                </c:pt>
                <c:pt idx="211">
                  <c:v>0.36574801061007955</c:v>
                </c:pt>
                <c:pt idx="212">
                  <c:v>0.36767550839964636</c:v>
                </c:pt>
                <c:pt idx="213">
                  <c:v>0.41453404067197169</c:v>
                </c:pt>
                <c:pt idx="214">
                  <c:v>0.43968965517241382</c:v>
                </c:pt>
                <c:pt idx="215">
                  <c:v>0.4479496021220159</c:v>
                </c:pt>
                <c:pt idx="216">
                  <c:v>0.41982670203359856</c:v>
                </c:pt>
                <c:pt idx="217">
                  <c:v>0.39807780725022102</c:v>
                </c:pt>
                <c:pt idx="218">
                  <c:v>0.39249513704686118</c:v>
                </c:pt>
                <c:pt idx="219">
                  <c:v>0.40662864721485409</c:v>
                </c:pt>
                <c:pt idx="220">
                  <c:v>0.36395137046861187</c:v>
                </c:pt>
                <c:pt idx="221">
                  <c:v>0.33994518125552609</c:v>
                </c:pt>
                <c:pt idx="222">
                  <c:v>0.35190185676392571</c:v>
                </c:pt>
                <c:pt idx="223">
                  <c:v>0.36474624226348362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E-4DC3-ABB1-E1D4F3824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406736"/>
        <c:axId val="1364406256"/>
      </c:lineChart>
      <c:catAx>
        <c:axId val="136440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06256"/>
        <c:crosses val="autoZero"/>
        <c:auto val="1"/>
        <c:lblAlgn val="ctr"/>
        <c:lblOffset val="100"/>
        <c:noMultiLvlLbl val="0"/>
      </c:catAx>
      <c:valAx>
        <c:axId val="13644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0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8</xdr:row>
      <xdr:rowOff>0</xdr:rowOff>
    </xdr:from>
    <xdr:to>
      <xdr:col>17</xdr:col>
      <xdr:colOff>274320</xdr:colOff>
      <xdr:row>19</xdr:row>
      <xdr:rowOff>144780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458740C-6EDE-4C90-AB79-17C1362FA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5E11-CD8F-4657-971B-D03705C060FA}">
  <dimension ref="B1:N455"/>
  <sheetViews>
    <sheetView tabSelected="1" workbookViewId="0">
      <selection activeCell="S27" sqref="S27"/>
    </sheetView>
  </sheetViews>
  <sheetFormatPr defaultRowHeight="12.75" customHeight="1"/>
  <cols>
    <col min="1" max="1" width="2.85546875" customWidth="1"/>
    <col min="2" max="2" width="11.7109375" customWidth="1"/>
    <col min="3" max="3" width="11.5703125" customWidth="1"/>
    <col min="4" max="4" width="9.5703125" customWidth="1"/>
    <col min="5" max="5" width="50.85546875" customWidth="1"/>
    <col min="6" max="6" width="14.7109375" bestFit="1" customWidth="1"/>
    <col min="8" max="8" width="14.7109375" customWidth="1"/>
    <col min="9" max="9" width="11" customWidth="1"/>
    <col min="13" max="13" width="10.5703125" customWidth="1"/>
    <col min="14" max="14" width="25.42578125" customWidth="1"/>
  </cols>
  <sheetData>
    <row r="1" spans="2:14" ht="12.75" customHeight="1">
      <c r="B1" s="7" t="s">
        <v>241</v>
      </c>
      <c r="C1" s="8"/>
      <c r="D1" s="8"/>
      <c r="E1" s="8"/>
      <c r="F1" s="12" t="s">
        <v>242</v>
      </c>
      <c r="G1" s="13">
        <f>AVERAGE(G8:G231)</f>
        <v>0.41266970765704603</v>
      </c>
      <c r="H1" s="12"/>
      <c r="I1" s="13">
        <f>AVERAGE(I8:I231)</f>
        <v>0.38564986204271923</v>
      </c>
    </row>
    <row r="2" spans="2:14" ht="12.75" customHeight="1">
      <c r="B2" s="10"/>
      <c r="C2" s="11"/>
      <c r="D2" s="11"/>
      <c r="E2" s="11"/>
      <c r="F2" s="12" t="s">
        <v>243</v>
      </c>
      <c r="G2" s="13">
        <f>MIN(G8:G231)</f>
        <v>0.20925779967159278</v>
      </c>
      <c r="H2" s="12"/>
      <c r="I2" s="13">
        <f>MIN(I8:I231)</f>
        <v>0.19847552447552447</v>
      </c>
    </row>
    <row r="3" spans="2:14" ht="12.75" customHeight="1">
      <c r="B3" s="10"/>
      <c r="C3" s="11"/>
      <c r="D3" s="11"/>
      <c r="E3" s="11"/>
      <c r="F3" s="12" t="s">
        <v>244</v>
      </c>
      <c r="G3" s="13">
        <f>MAX(G8:G231)</f>
        <v>0.65082854406130264</v>
      </c>
      <c r="H3" s="12"/>
      <c r="I3" s="13">
        <f>MAX(I8:I231)</f>
        <v>0.57903496503496499</v>
      </c>
    </row>
    <row r="5" spans="2:14" ht="18.75" customHeight="1" thickBot="1">
      <c r="B5" s="16" t="s">
        <v>0</v>
      </c>
      <c r="C5" s="16"/>
      <c r="D5" s="16"/>
      <c r="E5" s="16"/>
      <c r="F5" s="16"/>
      <c r="G5" s="16"/>
      <c r="H5" s="16"/>
      <c r="I5" s="16"/>
    </row>
    <row r="6" spans="2:14" ht="13.5" thickBot="1"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7</v>
      </c>
      <c r="H6" s="5"/>
      <c r="I6" s="5" t="s">
        <v>6</v>
      </c>
    </row>
    <row r="7" spans="2:14" ht="39" thickBot="1">
      <c r="B7" s="6" t="s">
        <v>8</v>
      </c>
      <c r="C7" s="6" t="s">
        <v>9</v>
      </c>
      <c r="D7" s="6" t="s">
        <v>10</v>
      </c>
      <c r="E7" s="6" t="s">
        <v>4</v>
      </c>
      <c r="F7" s="6" t="s">
        <v>11</v>
      </c>
      <c r="G7" s="6" t="s">
        <v>12</v>
      </c>
      <c r="H7" s="6"/>
      <c r="I7" s="6" t="s">
        <v>12</v>
      </c>
      <c r="M7" s="3" t="s">
        <v>13</v>
      </c>
      <c r="N7" s="4" t="s">
        <v>14</v>
      </c>
    </row>
    <row r="8" spans="2:14" ht="18.75" customHeight="1">
      <c r="B8" s="14" t="s">
        <v>15</v>
      </c>
      <c r="C8" s="14" t="s">
        <v>13</v>
      </c>
      <c r="D8" s="14" t="s">
        <v>16</v>
      </c>
      <c r="E8" s="17" t="s">
        <v>245</v>
      </c>
      <c r="F8" s="14" t="s">
        <v>17</v>
      </c>
      <c r="G8" s="14">
        <v>0.42755349248452695</v>
      </c>
      <c r="H8" s="14"/>
      <c r="I8" s="14">
        <v>0.38862004662004662</v>
      </c>
    </row>
    <row r="9" spans="2:14" ht="18.75" customHeight="1">
      <c r="B9" s="15" t="s">
        <v>18</v>
      </c>
      <c r="C9" s="15" t="s">
        <v>13</v>
      </c>
      <c r="D9" s="15" t="s">
        <v>16</v>
      </c>
      <c r="E9" s="18" t="str">
        <f>E8</f>
        <v>2023,2025,2030,2035,2040,2045,2050</v>
      </c>
      <c r="F9" s="15" t="s">
        <v>17</v>
      </c>
      <c r="G9" s="15">
        <v>0.3889186560565871</v>
      </c>
      <c r="H9" s="15"/>
      <c r="I9" s="15">
        <v>0.38205594405594406</v>
      </c>
    </row>
    <row r="10" spans="2:14" ht="18.75" customHeight="1">
      <c r="B10" s="14" t="s">
        <v>19</v>
      </c>
      <c r="C10" s="14" t="s">
        <v>13</v>
      </c>
      <c r="D10" s="14" t="s">
        <v>16</v>
      </c>
      <c r="E10" s="18" t="str">
        <f t="shared" ref="E10:E73" si="0">E9</f>
        <v>2023,2025,2030,2035,2040,2045,2050</v>
      </c>
      <c r="F10" s="14" t="s">
        <v>17</v>
      </c>
      <c r="G10" s="14">
        <v>0.4004792219274978</v>
      </c>
      <c r="H10" s="14"/>
      <c r="I10" s="14">
        <v>0.37728438228438227</v>
      </c>
    </row>
    <row r="11" spans="2:14" ht="18.75" customHeight="1">
      <c r="B11" s="15" t="s">
        <v>20</v>
      </c>
      <c r="C11" s="15" t="s">
        <v>13</v>
      </c>
      <c r="D11" s="15" t="s">
        <v>16</v>
      </c>
      <c r="E11" s="18" t="str">
        <f t="shared" si="0"/>
        <v>2023,2025,2030,2035,2040,2045,2050</v>
      </c>
      <c r="F11" s="15" t="s">
        <v>17</v>
      </c>
      <c r="G11" s="15">
        <v>0.40958001768346597</v>
      </c>
      <c r="H11" s="15"/>
      <c r="I11" s="15">
        <v>0.35051748251748249</v>
      </c>
      <c r="N11" s="2"/>
    </row>
    <row r="12" spans="2:14" ht="18.75" customHeight="1">
      <c r="B12" s="14" t="s">
        <v>21</v>
      </c>
      <c r="C12" s="14" t="s">
        <v>13</v>
      </c>
      <c r="D12" s="14" t="s">
        <v>16</v>
      </c>
      <c r="E12" s="18" t="str">
        <f t="shared" si="0"/>
        <v>2023,2025,2030,2035,2040,2045,2050</v>
      </c>
      <c r="F12" s="14" t="s">
        <v>17</v>
      </c>
      <c r="G12" s="14">
        <v>0.40901326259946952</v>
      </c>
      <c r="H12" s="14"/>
      <c r="I12" s="14">
        <v>0.38855710955710954</v>
      </c>
      <c r="N12" s="2"/>
    </row>
    <row r="13" spans="2:14" ht="18.75" customHeight="1">
      <c r="B13" s="15" t="s">
        <v>22</v>
      </c>
      <c r="C13" s="15" t="s">
        <v>13</v>
      </c>
      <c r="D13" s="15" t="s">
        <v>16</v>
      </c>
      <c r="E13" s="18" t="str">
        <f t="shared" si="0"/>
        <v>2023,2025,2030,2035,2040,2045,2050</v>
      </c>
      <c r="F13" s="15" t="s">
        <v>17</v>
      </c>
      <c r="G13" s="15">
        <v>0.41530680813439436</v>
      </c>
      <c r="H13" s="15"/>
      <c r="I13" s="15">
        <v>0.43768997668997667</v>
      </c>
      <c r="N13" s="2"/>
    </row>
    <row r="14" spans="2:14" ht="18.75" customHeight="1">
      <c r="B14" s="14" t="s">
        <v>23</v>
      </c>
      <c r="C14" s="14" t="s">
        <v>13</v>
      </c>
      <c r="D14" s="14" t="s">
        <v>16</v>
      </c>
      <c r="E14" s="18" t="str">
        <f t="shared" si="0"/>
        <v>2023,2025,2030,2035,2040,2045,2050</v>
      </c>
      <c r="F14" s="14" t="s">
        <v>17</v>
      </c>
      <c r="G14" s="14">
        <v>0.40763306808134392</v>
      </c>
      <c r="H14" s="14"/>
      <c r="I14" s="14">
        <v>0.47954312354312356</v>
      </c>
    </row>
    <row r="15" spans="2:14" ht="18.75" customHeight="1">
      <c r="B15" s="15" t="s">
        <v>24</v>
      </c>
      <c r="C15" s="15" t="s">
        <v>13</v>
      </c>
      <c r="D15" s="15" t="s">
        <v>16</v>
      </c>
      <c r="E15" s="18" t="str">
        <f t="shared" si="0"/>
        <v>2023,2025,2030,2035,2040,2045,2050</v>
      </c>
      <c r="F15" s="15" t="s">
        <v>17</v>
      </c>
      <c r="G15" s="15">
        <v>0.4315755968169761</v>
      </c>
      <c r="H15" s="15"/>
      <c r="I15" s="15">
        <v>0.4379137529137529</v>
      </c>
    </row>
    <row r="16" spans="2:14" ht="18.75" customHeight="1">
      <c r="B16" s="14" t="s">
        <v>25</v>
      </c>
      <c r="C16" s="14" t="s">
        <v>13</v>
      </c>
      <c r="D16" s="14" t="s">
        <v>16</v>
      </c>
      <c r="E16" s="18" t="str">
        <f t="shared" si="0"/>
        <v>2023,2025,2030,2035,2040,2045,2050</v>
      </c>
      <c r="F16" s="14" t="s">
        <v>17</v>
      </c>
      <c r="G16" s="14">
        <v>0.46258885941644562</v>
      </c>
      <c r="H16" s="14"/>
      <c r="I16" s="14">
        <v>0.34100466200466201</v>
      </c>
    </row>
    <row r="17" spans="2:9" ht="18.75" customHeight="1">
      <c r="B17" s="15" t="s">
        <v>26</v>
      </c>
      <c r="C17" s="15" t="s">
        <v>13</v>
      </c>
      <c r="D17" s="15" t="s">
        <v>16</v>
      </c>
      <c r="E17" s="18" t="str">
        <f t="shared" si="0"/>
        <v>2023,2025,2030,2035,2040,2045,2050</v>
      </c>
      <c r="F17" s="15" t="s">
        <v>17</v>
      </c>
      <c r="G17" s="15">
        <v>0.46131122900088417</v>
      </c>
      <c r="H17" s="15"/>
      <c r="I17" s="15">
        <v>0.37545687645687648</v>
      </c>
    </row>
    <row r="18" spans="2:9" ht="18.75" customHeight="1">
      <c r="B18" s="14" t="s">
        <v>27</v>
      </c>
      <c r="C18" s="14" t="s">
        <v>13</v>
      </c>
      <c r="D18" s="14" t="s">
        <v>16</v>
      </c>
      <c r="E18" s="18" t="str">
        <f t="shared" si="0"/>
        <v>2023,2025,2030,2035,2040,2045,2050</v>
      </c>
      <c r="F18" s="14" t="s">
        <v>17</v>
      </c>
      <c r="G18" s="14">
        <v>0.4668293545534925</v>
      </c>
      <c r="H18" s="14"/>
      <c r="I18" s="14">
        <v>0.39524242424242423</v>
      </c>
    </row>
    <row r="19" spans="2:9" ht="18.75" customHeight="1">
      <c r="B19" s="15" t="s">
        <v>28</v>
      </c>
      <c r="C19" s="15" t="s">
        <v>13</v>
      </c>
      <c r="D19" s="15" t="s">
        <v>16</v>
      </c>
      <c r="E19" s="18" t="str">
        <f t="shared" si="0"/>
        <v>2023,2025,2030,2035,2040,2045,2050</v>
      </c>
      <c r="F19" s="15" t="s">
        <v>17</v>
      </c>
      <c r="G19" s="15">
        <v>0.45798320070733861</v>
      </c>
      <c r="H19" s="15"/>
      <c r="I19" s="15">
        <v>0.34000932400932399</v>
      </c>
    </row>
    <row r="20" spans="2:9" ht="18.75" customHeight="1">
      <c r="B20" s="14" t="s">
        <v>29</v>
      </c>
      <c r="C20" s="14" t="s">
        <v>13</v>
      </c>
      <c r="D20" s="14" t="s">
        <v>16</v>
      </c>
      <c r="E20" s="18" t="str">
        <f t="shared" si="0"/>
        <v>2023,2025,2030,2035,2040,2045,2050</v>
      </c>
      <c r="F20" s="14" t="s">
        <v>17</v>
      </c>
      <c r="G20" s="14">
        <v>0.42956587091069848</v>
      </c>
      <c r="H20" s="14"/>
      <c r="I20" s="14">
        <v>0.33262004662004663</v>
      </c>
    </row>
    <row r="21" spans="2:9" ht="18.75" customHeight="1">
      <c r="B21" s="15" t="s">
        <v>30</v>
      </c>
      <c r="C21" s="15" t="s">
        <v>13</v>
      </c>
      <c r="D21" s="15" t="s">
        <v>16</v>
      </c>
      <c r="E21" s="18" t="str">
        <f t="shared" si="0"/>
        <v>2023,2025,2030,2035,2040,2045,2050</v>
      </c>
      <c r="F21" s="15" t="s">
        <v>17</v>
      </c>
      <c r="G21" s="15">
        <v>0.40840760389036251</v>
      </c>
      <c r="H21" s="15"/>
      <c r="I21" s="15">
        <v>0.38099067599067599</v>
      </c>
    </row>
    <row r="22" spans="2:9" ht="18.75" customHeight="1">
      <c r="B22" s="14" t="s">
        <v>31</v>
      </c>
      <c r="C22" s="14" t="s">
        <v>13</v>
      </c>
      <c r="D22" s="14" t="s">
        <v>16</v>
      </c>
      <c r="E22" s="18" t="str">
        <f t="shared" si="0"/>
        <v>2023,2025,2030,2035,2040,2045,2050</v>
      </c>
      <c r="F22" s="14" t="s">
        <v>17</v>
      </c>
      <c r="G22" s="14">
        <v>0.42086914235190098</v>
      </c>
      <c r="H22" s="14"/>
      <c r="I22" s="14">
        <v>0.40362703962703961</v>
      </c>
    </row>
    <row r="23" spans="2:9" ht="18.75" customHeight="1">
      <c r="B23" s="15" t="s">
        <v>32</v>
      </c>
      <c r="C23" s="15" t="s">
        <v>13</v>
      </c>
      <c r="D23" s="15" t="s">
        <v>16</v>
      </c>
      <c r="E23" s="18" t="str">
        <f t="shared" si="0"/>
        <v>2023,2025,2030,2035,2040,2045,2050</v>
      </c>
      <c r="F23" s="15" t="s">
        <v>17</v>
      </c>
      <c r="G23" s="15">
        <v>0.43776480990274091</v>
      </c>
      <c r="H23" s="15"/>
      <c r="I23" s="15">
        <v>0.39791608391608391</v>
      </c>
    </row>
    <row r="24" spans="2:9" ht="18.75" customHeight="1">
      <c r="B24" s="14" t="s">
        <v>33</v>
      </c>
      <c r="C24" s="14" t="s">
        <v>13</v>
      </c>
      <c r="D24" s="14" t="s">
        <v>16</v>
      </c>
      <c r="E24" s="18" t="str">
        <f t="shared" si="0"/>
        <v>2023,2025,2030,2035,2040,2045,2050</v>
      </c>
      <c r="F24" s="14" t="s">
        <v>17</v>
      </c>
      <c r="G24" s="14">
        <v>0.37476847290640392</v>
      </c>
      <c r="H24" s="14"/>
      <c r="I24" s="14">
        <v>0.36055844155844158</v>
      </c>
    </row>
    <row r="25" spans="2:9" ht="18.75" customHeight="1">
      <c r="B25" s="15" t="s">
        <v>34</v>
      </c>
      <c r="C25" s="15" t="s">
        <v>13</v>
      </c>
      <c r="D25" s="15" t="s">
        <v>16</v>
      </c>
      <c r="E25" s="18" t="str">
        <f t="shared" si="0"/>
        <v>2023,2025,2030,2035,2040,2045,2050</v>
      </c>
      <c r="F25" s="15" t="s">
        <v>17</v>
      </c>
      <c r="G25" s="15">
        <v>0.31620771756978655</v>
      </c>
      <c r="H25" s="15"/>
      <c r="I25" s="15">
        <v>0.33731818181818179</v>
      </c>
    </row>
    <row r="26" spans="2:9" ht="18.75" customHeight="1">
      <c r="B26" s="14" t="s">
        <v>35</v>
      </c>
      <c r="C26" s="14" t="s">
        <v>13</v>
      </c>
      <c r="D26" s="14" t="s">
        <v>16</v>
      </c>
      <c r="E26" s="18" t="str">
        <f t="shared" si="0"/>
        <v>2023,2025,2030,2035,2040,2045,2050</v>
      </c>
      <c r="F26" s="14" t="s">
        <v>17</v>
      </c>
      <c r="G26" s="14">
        <v>0.28579967159277503</v>
      </c>
      <c r="H26" s="14"/>
      <c r="I26" s="14">
        <v>0.38550000000000001</v>
      </c>
    </row>
    <row r="27" spans="2:9" ht="18.75" customHeight="1">
      <c r="B27" s="15" t="s">
        <v>36</v>
      </c>
      <c r="C27" s="15" t="s">
        <v>13</v>
      </c>
      <c r="D27" s="15" t="s">
        <v>16</v>
      </c>
      <c r="E27" s="18" t="str">
        <f t="shared" si="0"/>
        <v>2023,2025,2030,2035,2040,2045,2050</v>
      </c>
      <c r="F27" s="15" t="s">
        <v>17</v>
      </c>
      <c r="G27" s="15">
        <v>0.27001888341543512</v>
      </c>
      <c r="H27" s="15"/>
      <c r="I27" s="15">
        <v>0.34434415584415584</v>
      </c>
    </row>
    <row r="28" spans="2:9" ht="18.75" customHeight="1">
      <c r="B28" s="14" t="s">
        <v>37</v>
      </c>
      <c r="C28" s="14" t="s">
        <v>13</v>
      </c>
      <c r="D28" s="14" t="s">
        <v>16</v>
      </c>
      <c r="E28" s="18" t="str">
        <f t="shared" si="0"/>
        <v>2023,2025,2030,2035,2040,2045,2050</v>
      </c>
      <c r="F28" s="14" t="s">
        <v>17</v>
      </c>
      <c r="G28" s="14">
        <v>0.27838341543513956</v>
      </c>
      <c r="H28" s="14"/>
      <c r="I28" s="14">
        <v>0.35482900432900433</v>
      </c>
    </row>
    <row r="29" spans="2:9" ht="18.75" customHeight="1">
      <c r="B29" s="15" t="s">
        <v>38</v>
      </c>
      <c r="C29" s="15" t="s">
        <v>13</v>
      </c>
      <c r="D29" s="15" t="s">
        <v>16</v>
      </c>
      <c r="E29" s="18" t="str">
        <f t="shared" si="0"/>
        <v>2023,2025,2030,2035,2040,2045,2050</v>
      </c>
      <c r="F29" s="15" t="s">
        <v>17</v>
      </c>
      <c r="G29" s="15">
        <v>0.31492692939244665</v>
      </c>
      <c r="H29" s="15"/>
      <c r="I29" s="15">
        <v>0.42100216450216449</v>
      </c>
    </row>
    <row r="30" spans="2:9" ht="18.75" customHeight="1">
      <c r="B30" s="14" t="s">
        <v>39</v>
      </c>
      <c r="C30" s="14" t="s">
        <v>13</v>
      </c>
      <c r="D30" s="14" t="s">
        <v>16</v>
      </c>
      <c r="E30" s="18" t="str">
        <f t="shared" si="0"/>
        <v>2023,2025,2030,2035,2040,2045,2050</v>
      </c>
      <c r="F30" s="14" t="s">
        <v>17</v>
      </c>
      <c r="G30" s="14">
        <v>0.36447947454844004</v>
      </c>
      <c r="H30" s="14"/>
      <c r="I30" s="14">
        <v>0.40374458874458874</v>
      </c>
    </row>
    <row r="31" spans="2:9" ht="18.75" customHeight="1">
      <c r="B31" s="15" t="s">
        <v>40</v>
      </c>
      <c r="C31" s="15" t="s">
        <v>13</v>
      </c>
      <c r="D31" s="15" t="s">
        <v>16</v>
      </c>
      <c r="E31" s="18" t="str">
        <f t="shared" si="0"/>
        <v>2023,2025,2030,2035,2040,2045,2050</v>
      </c>
      <c r="F31" s="15" t="s">
        <v>17</v>
      </c>
      <c r="G31" s="15">
        <v>0.38968062397372744</v>
      </c>
      <c r="H31" s="15"/>
      <c r="I31" s="15">
        <v>0.40547402597402599</v>
      </c>
    </row>
    <row r="32" spans="2:9" ht="18.75" customHeight="1">
      <c r="B32" s="14" t="s">
        <v>41</v>
      </c>
      <c r="C32" s="14" t="s">
        <v>13</v>
      </c>
      <c r="D32" s="14" t="s">
        <v>16</v>
      </c>
      <c r="E32" s="18" t="str">
        <f t="shared" si="0"/>
        <v>2023,2025,2030,2035,2040,2045,2050</v>
      </c>
      <c r="F32" s="14" t="s">
        <v>17</v>
      </c>
      <c r="G32" s="14">
        <v>0.32401231527093594</v>
      </c>
      <c r="H32" s="14"/>
      <c r="I32" s="14">
        <v>0.41464935064935066</v>
      </c>
    </row>
    <row r="33" spans="2:9" ht="18.75" customHeight="1">
      <c r="B33" s="15" t="s">
        <v>42</v>
      </c>
      <c r="C33" s="15" t="s">
        <v>13</v>
      </c>
      <c r="D33" s="15" t="s">
        <v>16</v>
      </c>
      <c r="E33" s="18" t="str">
        <f t="shared" si="0"/>
        <v>2023,2025,2030,2035,2040,2045,2050</v>
      </c>
      <c r="F33" s="15" t="s">
        <v>17</v>
      </c>
      <c r="G33" s="15">
        <v>0.26665353037766831</v>
      </c>
      <c r="H33" s="15"/>
      <c r="I33" s="15">
        <v>0.36267316017316015</v>
      </c>
    </row>
    <row r="34" spans="2:9" ht="18.75" customHeight="1">
      <c r="B34" s="14" t="s">
        <v>43</v>
      </c>
      <c r="C34" s="14" t="s">
        <v>13</v>
      </c>
      <c r="D34" s="14" t="s">
        <v>16</v>
      </c>
      <c r="E34" s="18" t="str">
        <f t="shared" si="0"/>
        <v>2023,2025,2030,2035,2040,2045,2050</v>
      </c>
      <c r="F34" s="14" t="s">
        <v>17</v>
      </c>
      <c r="G34" s="14">
        <v>0.22688834154351395</v>
      </c>
      <c r="H34" s="14"/>
      <c r="I34" s="14">
        <v>0.30359740259740259</v>
      </c>
    </row>
    <row r="35" spans="2:9" ht="18.75" customHeight="1">
      <c r="B35" s="15" t="s">
        <v>44</v>
      </c>
      <c r="C35" s="15" t="s">
        <v>13</v>
      </c>
      <c r="D35" s="15" t="s">
        <v>16</v>
      </c>
      <c r="E35" s="18" t="str">
        <f t="shared" si="0"/>
        <v>2023,2025,2030,2035,2040,2045,2050</v>
      </c>
      <c r="F35" s="15" t="s">
        <v>17</v>
      </c>
      <c r="G35" s="15">
        <v>0.20925779967159278</v>
      </c>
      <c r="H35" s="15"/>
      <c r="I35" s="15">
        <v>0.20613203463203464</v>
      </c>
    </row>
    <row r="36" spans="2:9" ht="18.75" customHeight="1">
      <c r="B36" s="14" t="s">
        <v>45</v>
      </c>
      <c r="C36" s="14" t="s">
        <v>13</v>
      </c>
      <c r="D36" s="14" t="s">
        <v>16</v>
      </c>
      <c r="E36" s="18" t="str">
        <f t="shared" si="0"/>
        <v>2023,2025,2030,2035,2040,2045,2050</v>
      </c>
      <c r="F36" s="14" t="s">
        <v>17</v>
      </c>
      <c r="G36" s="14">
        <v>0.23294499178981937</v>
      </c>
      <c r="H36" s="14"/>
      <c r="I36" s="14">
        <v>0.21708658008658008</v>
      </c>
    </row>
    <row r="37" spans="2:9" ht="18.75" customHeight="1">
      <c r="B37" s="15" t="s">
        <v>46</v>
      </c>
      <c r="C37" s="15" t="s">
        <v>13</v>
      </c>
      <c r="D37" s="15" t="s">
        <v>16</v>
      </c>
      <c r="E37" s="18" t="str">
        <f t="shared" si="0"/>
        <v>2023,2025,2030,2035,2040,2045,2050</v>
      </c>
      <c r="F37" s="15" t="s">
        <v>17</v>
      </c>
      <c r="G37" s="15">
        <v>0.25951888341543516</v>
      </c>
      <c r="H37" s="15"/>
      <c r="I37" s="15">
        <v>0.29204545454545455</v>
      </c>
    </row>
    <row r="38" spans="2:9" ht="18.75" customHeight="1">
      <c r="B38" s="14" t="s">
        <v>47</v>
      </c>
      <c r="C38" s="14" t="s">
        <v>13</v>
      </c>
      <c r="D38" s="14" t="s">
        <v>16</v>
      </c>
      <c r="E38" s="18" t="str">
        <f t="shared" si="0"/>
        <v>2023,2025,2030,2035,2040,2045,2050</v>
      </c>
      <c r="F38" s="14" t="s">
        <v>17</v>
      </c>
      <c r="G38" s="14">
        <v>0.26261576354679805</v>
      </c>
      <c r="H38" s="14"/>
      <c r="I38" s="14">
        <v>0.32513852813852812</v>
      </c>
    </row>
    <row r="39" spans="2:9" ht="18.75" customHeight="1">
      <c r="B39" s="15" t="s">
        <v>48</v>
      </c>
      <c r="C39" s="15" t="s">
        <v>13</v>
      </c>
      <c r="D39" s="15" t="s">
        <v>16</v>
      </c>
      <c r="E39" s="18" t="str">
        <f t="shared" si="0"/>
        <v>2023,2025,2030,2035,2040,2045,2050</v>
      </c>
      <c r="F39" s="15" t="s">
        <v>17</v>
      </c>
      <c r="G39" s="15">
        <v>0.26012807881773398</v>
      </c>
      <c r="H39" s="15"/>
      <c r="I39" s="15">
        <v>0.40603896103896103</v>
      </c>
    </row>
    <row r="40" spans="2:9" ht="18.75" customHeight="1">
      <c r="B40" s="14" t="s">
        <v>49</v>
      </c>
      <c r="C40" s="14" t="s">
        <v>13</v>
      </c>
      <c r="D40" s="14" t="s">
        <v>16</v>
      </c>
      <c r="E40" s="18" t="str">
        <f t="shared" si="0"/>
        <v>2023,2025,2030,2035,2040,2045,2050</v>
      </c>
      <c r="F40" s="14" t="s">
        <v>17</v>
      </c>
      <c r="G40" s="14">
        <v>0.27769672855879751</v>
      </c>
      <c r="H40" s="14"/>
      <c r="I40" s="14">
        <v>0.40451748251748254</v>
      </c>
    </row>
    <row r="41" spans="2:9" ht="18.75" customHeight="1">
      <c r="B41" s="15" t="s">
        <v>50</v>
      </c>
      <c r="C41" s="15" t="s">
        <v>13</v>
      </c>
      <c r="D41" s="15" t="s">
        <v>16</v>
      </c>
      <c r="E41" s="18" t="str">
        <f t="shared" si="0"/>
        <v>2023,2025,2030,2035,2040,2045,2050</v>
      </c>
      <c r="F41" s="15" t="s">
        <v>17</v>
      </c>
      <c r="G41" s="15">
        <v>0.28459504862953139</v>
      </c>
      <c r="H41" s="15"/>
      <c r="I41" s="15">
        <v>0.39010256410256411</v>
      </c>
    </row>
    <row r="42" spans="2:9" ht="18.75" customHeight="1">
      <c r="B42" s="14" t="s">
        <v>51</v>
      </c>
      <c r="C42" s="14" t="s">
        <v>13</v>
      </c>
      <c r="D42" s="14" t="s">
        <v>16</v>
      </c>
      <c r="E42" s="18" t="str">
        <f t="shared" si="0"/>
        <v>2023,2025,2030,2035,2040,2045,2050</v>
      </c>
      <c r="F42" s="14" t="s">
        <v>17</v>
      </c>
      <c r="G42" s="14">
        <v>0.31466931918656055</v>
      </c>
      <c r="H42" s="14"/>
      <c r="I42" s="14">
        <v>0.32775291375291377</v>
      </c>
    </row>
    <row r="43" spans="2:9" ht="18.75" customHeight="1">
      <c r="B43" s="15" t="s">
        <v>52</v>
      </c>
      <c r="C43" s="15" t="s">
        <v>13</v>
      </c>
      <c r="D43" s="15" t="s">
        <v>16</v>
      </c>
      <c r="E43" s="18" t="str">
        <f t="shared" si="0"/>
        <v>2023,2025,2030,2035,2040,2045,2050</v>
      </c>
      <c r="F43" s="15" t="s">
        <v>17</v>
      </c>
      <c r="G43" s="15">
        <v>0.35480901856763924</v>
      </c>
      <c r="H43" s="15"/>
      <c r="I43" s="15">
        <v>0.29158041958041958</v>
      </c>
    </row>
    <row r="44" spans="2:9" ht="18.75" customHeight="1">
      <c r="B44" s="14" t="s">
        <v>53</v>
      </c>
      <c r="C44" s="14" t="s">
        <v>13</v>
      </c>
      <c r="D44" s="14" t="s">
        <v>16</v>
      </c>
      <c r="E44" s="18" t="str">
        <f t="shared" si="0"/>
        <v>2023,2025,2030,2035,2040,2045,2050</v>
      </c>
      <c r="F44" s="14" t="s">
        <v>17</v>
      </c>
      <c r="G44" s="14">
        <v>0.39718921308576483</v>
      </c>
      <c r="H44" s="14"/>
      <c r="I44" s="14">
        <v>0.2629020979020979</v>
      </c>
    </row>
    <row r="45" spans="2:9" ht="18.75" customHeight="1">
      <c r="B45" s="15" t="s">
        <v>54</v>
      </c>
      <c r="C45" s="15" t="s">
        <v>13</v>
      </c>
      <c r="D45" s="15" t="s">
        <v>16</v>
      </c>
      <c r="E45" s="18" t="str">
        <f t="shared" si="0"/>
        <v>2023,2025,2030,2035,2040,2045,2050</v>
      </c>
      <c r="F45" s="15" t="s">
        <v>17</v>
      </c>
      <c r="G45" s="15">
        <v>0.42370645446507516</v>
      </c>
      <c r="H45" s="15"/>
      <c r="I45" s="15">
        <v>0.30851048951048948</v>
      </c>
    </row>
    <row r="46" spans="2:9" ht="18.75" customHeight="1">
      <c r="B46" s="14" t="s">
        <v>55</v>
      </c>
      <c r="C46" s="14" t="s">
        <v>13</v>
      </c>
      <c r="D46" s="14" t="s">
        <v>16</v>
      </c>
      <c r="E46" s="18" t="str">
        <f t="shared" si="0"/>
        <v>2023,2025,2030,2035,2040,2045,2050</v>
      </c>
      <c r="F46" s="14" t="s">
        <v>17</v>
      </c>
      <c r="G46" s="14">
        <v>0.43180459770114943</v>
      </c>
      <c r="H46" s="14"/>
      <c r="I46" s="14">
        <v>0.31129836829836832</v>
      </c>
    </row>
    <row r="47" spans="2:9" ht="18.75" customHeight="1">
      <c r="B47" s="15" t="s">
        <v>56</v>
      </c>
      <c r="C47" s="15" t="s">
        <v>13</v>
      </c>
      <c r="D47" s="15" t="s">
        <v>16</v>
      </c>
      <c r="E47" s="18" t="str">
        <f t="shared" si="0"/>
        <v>2023,2025,2030,2035,2040,2045,2050</v>
      </c>
      <c r="F47" s="15" t="s">
        <v>17</v>
      </c>
      <c r="G47" s="15">
        <v>0.44083819628647214</v>
      </c>
      <c r="H47" s="15"/>
      <c r="I47" s="15">
        <v>0.26688578088578091</v>
      </c>
    </row>
    <row r="48" spans="2:9" ht="18.75" customHeight="1">
      <c r="B48" s="14" t="s">
        <v>57</v>
      </c>
      <c r="C48" s="14" t="s">
        <v>13</v>
      </c>
      <c r="D48" s="14" t="s">
        <v>16</v>
      </c>
      <c r="E48" s="18" t="str">
        <f t="shared" si="0"/>
        <v>2023,2025,2030,2035,2040,2045,2050</v>
      </c>
      <c r="F48" s="14" t="s">
        <v>17</v>
      </c>
      <c r="G48" s="14">
        <v>0.41913616268788684</v>
      </c>
      <c r="H48" s="14"/>
      <c r="I48" s="14">
        <v>0.23908857808857809</v>
      </c>
    </row>
    <row r="49" spans="2:9" ht="18.75" customHeight="1">
      <c r="B49" s="15" t="s">
        <v>58</v>
      </c>
      <c r="C49" s="15" t="s">
        <v>13</v>
      </c>
      <c r="D49" s="15" t="s">
        <v>16</v>
      </c>
      <c r="E49" s="18" t="str">
        <f t="shared" si="0"/>
        <v>2023,2025,2030,2035,2040,2045,2050</v>
      </c>
      <c r="F49" s="15" t="s">
        <v>17</v>
      </c>
      <c r="G49" s="15">
        <v>0.38484084880636604</v>
      </c>
      <c r="H49" s="15"/>
      <c r="I49" s="15">
        <v>0.25123543123543124</v>
      </c>
    </row>
    <row r="50" spans="2:9" ht="18.75" customHeight="1">
      <c r="B50" s="14" t="s">
        <v>59</v>
      </c>
      <c r="C50" s="14" t="s">
        <v>13</v>
      </c>
      <c r="D50" s="14" t="s">
        <v>16</v>
      </c>
      <c r="E50" s="18" t="str">
        <f t="shared" si="0"/>
        <v>2023,2025,2030,2035,2040,2045,2050</v>
      </c>
      <c r="F50" s="14" t="s">
        <v>17</v>
      </c>
      <c r="G50" s="14">
        <v>0.35078337754199823</v>
      </c>
      <c r="H50" s="14"/>
      <c r="I50" s="14">
        <v>0.27038927738927737</v>
      </c>
    </row>
    <row r="51" spans="2:9" ht="18.75" customHeight="1">
      <c r="B51" s="15" t="s">
        <v>60</v>
      </c>
      <c r="C51" s="15" t="s">
        <v>13</v>
      </c>
      <c r="D51" s="15" t="s">
        <v>16</v>
      </c>
      <c r="E51" s="18" t="str">
        <f t="shared" si="0"/>
        <v>2023,2025,2030,2035,2040,2045,2050</v>
      </c>
      <c r="F51" s="15" t="s">
        <v>17</v>
      </c>
      <c r="G51" s="15">
        <v>0.33558620689655172</v>
      </c>
      <c r="H51" s="15"/>
      <c r="I51" s="15">
        <v>0.24357808857808858</v>
      </c>
    </row>
    <row r="52" spans="2:9" ht="18.75" customHeight="1">
      <c r="B52" s="14" t="s">
        <v>61</v>
      </c>
      <c r="C52" s="14" t="s">
        <v>13</v>
      </c>
      <c r="D52" s="14" t="s">
        <v>16</v>
      </c>
      <c r="E52" s="18" t="str">
        <f t="shared" si="0"/>
        <v>2023,2025,2030,2035,2040,2045,2050</v>
      </c>
      <c r="F52" s="14" t="s">
        <v>17</v>
      </c>
      <c r="G52" s="14">
        <v>0.31601591511936339</v>
      </c>
      <c r="H52" s="14"/>
      <c r="I52" s="14">
        <v>0.31654079254079254</v>
      </c>
    </row>
    <row r="53" spans="2:9" ht="18.75" customHeight="1">
      <c r="B53" s="15" t="s">
        <v>62</v>
      </c>
      <c r="C53" s="15" t="s">
        <v>13</v>
      </c>
      <c r="D53" s="15" t="s">
        <v>16</v>
      </c>
      <c r="E53" s="18" t="str">
        <f t="shared" si="0"/>
        <v>2023,2025,2030,2035,2040,2045,2050</v>
      </c>
      <c r="F53" s="15" t="s">
        <v>17</v>
      </c>
      <c r="G53" s="15">
        <v>0.36914677276746244</v>
      </c>
      <c r="H53" s="15"/>
      <c r="I53" s="15">
        <v>0.38909790209790207</v>
      </c>
    </row>
    <row r="54" spans="2:9" ht="18.75" customHeight="1">
      <c r="B54" s="14" t="s">
        <v>63</v>
      </c>
      <c r="C54" s="14" t="s">
        <v>13</v>
      </c>
      <c r="D54" s="14" t="s">
        <v>16</v>
      </c>
      <c r="E54" s="18" t="str">
        <f t="shared" si="0"/>
        <v>2023,2025,2030,2035,2040,2045,2050</v>
      </c>
      <c r="F54" s="14" t="s">
        <v>17</v>
      </c>
      <c r="G54" s="14">
        <v>0.38929973474801061</v>
      </c>
      <c r="H54" s="14"/>
      <c r="I54" s="14">
        <v>0.45271794871794874</v>
      </c>
    </row>
    <row r="55" spans="2:9" ht="18.75" customHeight="1">
      <c r="B55" s="15" t="s">
        <v>64</v>
      </c>
      <c r="C55" s="15" t="s">
        <v>13</v>
      </c>
      <c r="D55" s="15" t="s">
        <v>16</v>
      </c>
      <c r="E55" s="18" t="str">
        <f t="shared" si="0"/>
        <v>2023,2025,2030,2035,2040,2045,2050</v>
      </c>
      <c r="F55" s="15" t="s">
        <v>17</v>
      </c>
      <c r="G55" s="15">
        <v>0.43253138815207781</v>
      </c>
      <c r="H55" s="15"/>
      <c r="I55" s="15">
        <v>0.45089976689976691</v>
      </c>
    </row>
    <row r="56" spans="2:9" ht="18.75" customHeight="1">
      <c r="B56" s="14" t="s">
        <v>65</v>
      </c>
      <c r="C56" s="14" t="s">
        <v>13</v>
      </c>
      <c r="D56" s="14" t="s">
        <v>16</v>
      </c>
      <c r="E56" s="18" t="str">
        <f t="shared" si="0"/>
        <v>2023,2025,2030,2035,2040,2045,2050</v>
      </c>
      <c r="F56" s="14" t="s">
        <v>17</v>
      </c>
      <c r="G56" s="14">
        <v>0.48956940760389034</v>
      </c>
      <c r="H56" s="14"/>
      <c r="I56" s="14">
        <v>0.41181351981351982</v>
      </c>
    </row>
    <row r="57" spans="2:9" ht="18.75" customHeight="1">
      <c r="B57" s="15" t="s">
        <v>66</v>
      </c>
      <c r="C57" s="15" t="s">
        <v>13</v>
      </c>
      <c r="D57" s="15" t="s">
        <v>16</v>
      </c>
      <c r="E57" s="18" t="str">
        <f t="shared" si="0"/>
        <v>2023,2025,2030,2035,2040,2045,2050</v>
      </c>
      <c r="F57" s="15" t="s">
        <v>17</v>
      </c>
      <c r="G57" s="15">
        <v>0.4849531388152078</v>
      </c>
      <c r="H57" s="15"/>
      <c r="I57" s="15">
        <v>0.3997016317016317</v>
      </c>
    </row>
    <row r="58" spans="2:9" ht="18.75" customHeight="1">
      <c r="B58" s="14" t="s">
        <v>67</v>
      </c>
      <c r="C58" s="14" t="s">
        <v>13</v>
      </c>
      <c r="D58" s="14" t="s">
        <v>16</v>
      </c>
      <c r="E58" s="18" t="str">
        <f t="shared" si="0"/>
        <v>2023,2025,2030,2035,2040,2045,2050</v>
      </c>
      <c r="F58" s="14" t="s">
        <v>17</v>
      </c>
      <c r="G58" s="14">
        <v>0.46588594164456232</v>
      </c>
      <c r="H58" s="14"/>
      <c r="I58" s="14">
        <v>0.33416783216783219</v>
      </c>
    </row>
    <row r="59" spans="2:9" ht="18.75" customHeight="1">
      <c r="B59" s="15" t="s">
        <v>68</v>
      </c>
      <c r="C59" s="15" t="s">
        <v>13</v>
      </c>
      <c r="D59" s="15" t="s">
        <v>16</v>
      </c>
      <c r="E59" s="18" t="str">
        <f t="shared" si="0"/>
        <v>2023,2025,2030,2035,2040,2045,2050</v>
      </c>
      <c r="F59" s="15" t="s">
        <v>17</v>
      </c>
      <c r="G59" s="15">
        <v>0.42371441202475685</v>
      </c>
      <c r="H59" s="15"/>
      <c r="I59" s="15">
        <v>0.20797902097902099</v>
      </c>
    </row>
    <row r="60" spans="2:9" ht="18.75" customHeight="1">
      <c r="B60" s="14" t="s">
        <v>69</v>
      </c>
      <c r="C60" s="14" t="s">
        <v>13</v>
      </c>
      <c r="D60" s="14" t="s">
        <v>16</v>
      </c>
      <c r="E60" s="18" t="str">
        <f t="shared" si="0"/>
        <v>2023,2025,2030,2035,2040,2045,2050</v>
      </c>
      <c r="F60" s="14" t="s">
        <v>17</v>
      </c>
      <c r="G60" s="14">
        <v>0.42729177718832889</v>
      </c>
      <c r="H60" s="14"/>
      <c r="I60" s="14">
        <v>0.19847552447552447</v>
      </c>
    </row>
    <row r="61" spans="2:9" ht="18.75" customHeight="1">
      <c r="B61" s="15" t="s">
        <v>70</v>
      </c>
      <c r="C61" s="15" t="s">
        <v>13</v>
      </c>
      <c r="D61" s="15" t="s">
        <v>16</v>
      </c>
      <c r="E61" s="18" t="str">
        <f t="shared" si="0"/>
        <v>2023,2025,2030,2035,2040,2045,2050</v>
      </c>
      <c r="F61" s="15" t="s">
        <v>17</v>
      </c>
      <c r="G61" s="15">
        <v>0.45120866489832007</v>
      </c>
      <c r="H61" s="15"/>
      <c r="I61" s="15">
        <v>0.33965734265734265</v>
      </c>
    </row>
    <row r="62" spans="2:9" ht="18.75" customHeight="1">
      <c r="B62" s="14" t="s">
        <v>71</v>
      </c>
      <c r="C62" s="14" t="s">
        <v>13</v>
      </c>
      <c r="D62" s="14" t="s">
        <v>16</v>
      </c>
      <c r="E62" s="18" t="str">
        <f t="shared" si="0"/>
        <v>2023,2025,2030,2035,2040,2045,2050</v>
      </c>
      <c r="F62" s="14" t="s">
        <v>17</v>
      </c>
      <c r="G62" s="14">
        <v>0.47117595048629529</v>
      </c>
      <c r="H62" s="14"/>
      <c r="I62" s="14">
        <v>0.36031701631701629</v>
      </c>
    </row>
    <row r="63" spans="2:9" ht="18.75" customHeight="1">
      <c r="B63" s="15" t="s">
        <v>72</v>
      </c>
      <c r="C63" s="15" t="s">
        <v>13</v>
      </c>
      <c r="D63" s="15" t="s">
        <v>16</v>
      </c>
      <c r="E63" s="18" t="str">
        <f t="shared" si="0"/>
        <v>2023,2025,2030,2035,2040,2045,2050</v>
      </c>
      <c r="F63" s="15" t="s">
        <v>17</v>
      </c>
      <c r="G63" s="15">
        <v>0.45615030946065427</v>
      </c>
      <c r="H63" s="15"/>
      <c r="I63" s="15">
        <v>0.42303030303030303</v>
      </c>
    </row>
    <row r="64" spans="2:9" ht="18.75" customHeight="1">
      <c r="B64" s="14" t="s">
        <v>73</v>
      </c>
      <c r="C64" s="14" t="s">
        <v>13</v>
      </c>
      <c r="D64" s="14" t="s">
        <v>16</v>
      </c>
      <c r="E64" s="18" t="str">
        <f t="shared" si="0"/>
        <v>2023,2025,2030,2035,2040,2045,2050</v>
      </c>
      <c r="F64" s="14" t="s">
        <v>17</v>
      </c>
      <c r="G64" s="14">
        <v>0.49936693191865605</v>
      </c>
      <c r="H64" s="14"/>
      <c r="I64" s="14">
        <v>0.27978321678321677</v>
      </c>
    </row>
    <row r="65" spans="2:9" ht="18.75" customHeight="1">
      <c r="B65" s="15" t="s">
        <v>74</v>
      </c>
      <c r="C65" s="15" t="s">
        <v>13</v>
      </c>
      <c r="D65" s="15" t="s">
        <v>16</v>
      </c>
      <c r="E65" s="18" t="str">
        <f t="shared" si="0"/>
        <v>2023,2025,2030,2035,2040,2045,2050</v>
      </c>
      <c r="F65" s="15" t="s">
        <v>17</v>
      </c>
      <c r="G65" s="15">
        <v>0.43532095490716183</v>
      </c>
      <c r="H65" s="15"/>
      <c r="I65" s="15">
        <v>0.28468764568764571</v>
      </c>
    </row>
    <row r="66" spans="2:9" ht="18.75" customHeight="1">
      <c r="B66" s="14" t="s">
        <v>75</v>
      </c>
      <c r="C66" s="14" t="s">
        <v>13</v>
      </c>
      <c r="D66" s="14" t="s">
        <v>16</v>
      </c>
      <c r="E66" s="18" t="str">
        <f t="shared" si="0"/>
        <v>2023,2025,2030,2035,2040,2045,2050</v>
      </c>
      <c r="F66" s="14" t="s">
        <v>17</v>
      </c>
      <c r="G66" s="14">
        <v>0.40747480106100797</v>
      </c>
      <c r="H66" s="14"/>
      <c r="I66" s="14">
        <v>0.31265967365967368</v>
      </c>
    </row>
    <row r="67" spans="2:9" ht="18.75" customHeight="1">
      <c r="B67" s="15" t="s">
        <v>76</v>
      </c>
      <c r="C67" s="15" t="s">
        <v>13</v>
      </c>
      <c r="D67" s="15" t="s">
        <v>16</v>
      </c>
      <c r="E67" s="18" t="str">
        <f t="shared" si="0"/>
        <v>2023,2025,2030,2035,2040,2045,2050</v>
      </c>
      <c r="F67" s="15" t="s">
        <v>17</v>
      </c>
      <c r="G67" s="15">
        <v>0.3675419982316534</v>
      </c>
      <c r="H67" s="15"/>
      <c r="I67" s="15">
        <v>0.32785780885780885</v>
      </c>
    </row>
    <row r="68" spans="2:9" ht="18.75" customHeight="1">
      <c r="B68" s="14" t="s">
        <v>77</v>
      </c>
      <c r="C68" s="14" t="s">
        <v>13</v>
      </c>
      <c r="D68" s="14" t="s">
        <v>16</v>
      </c>
      <c r="E68" s="18" t="str">
        <f t="shared" si="0"/>
        <v>2023,2025,2030,2035,2040,2045,2050</v>
      </c>
      <c r="F68" s="14" t="s">
        <v>17</v>
      </c>
      <c r="G68" s="14">
        <v>0.37909283819628647</v>
      </c>
      <c r="H68" s="14"/>
      <c r="I68" s="14">
        <v>0.36399067599067597</v>
      </c>
    </row>
    <row r="69" spans="2:9" ht="18.75" customHeight="1">
      <c r="B69" s="15" t="s">
        <v>78</v>
      </c>
      <c r="C69" s="15" t="s">
        <v>13</v>
      </c>
      <c r="D69" s="15" t="s">
        <v>16</v>
      </c>
      <c r="E69" s="18" t="str">
        <f t="shared" si="0"/>
        <v>2023,2025,2030,2035,2040,2045,2050</v>
      </c>
      <c r="F69" s="15" t="s">
        <v>17</v>
      </c>
      <c r="G69" s="15">
        <v>0.42186472148541115</v>
      </c>
      <c r="H69" s="15"/>
      <c r="I69" s="15">
        <v>0.41622144522144522</v>
      </c>
    </row>
    <row r="70" spans="2:9" ht="18.75" customHeight="1">
      <c r="B70" s="14" t="s">
        <v>79</v>
      </c>
      <c r="C70" s="14" t="s">
        <v>13</v>
      </c>
      <c r="D70" s="14" t="s">
        <v>16</v>
      </c>
      <c r="E70" s="18" t="str">
        <f t="shared" si="0"/>
        <v>2023,2025,2030,2035,2040,2045,2050</v>
      </c>
      <c r="F70" s="14" t="s">
        <v>17</v>
      </c>
      <c r="G70" s="14">
        <v>0.45873916887709992</v>
      </c>
      <c r="H70" s="14"/>
      <c r="I70" s="14">
        <v>0.40635664335664334</v>
      </c>
    </row>
    <row r="71" spans="2:9" ht="18.75" customHeight="1">
      <c r="B71" s="15" t="s">
        <v>80</v>
      </c>
      <c r="C71" s="15" t="s">
        <v>13</v>
      </c>
      <c r="D71" s="15" t="s">
        <v>16</v>
      </c>
      <c r="E71" s="18" t="str">
        <f t="shared" si="0"/>
        <v>2023,2025,2030,2035,2040,2045,2050</v>
      </c>
      <c r="F71" s="15" t="s">
        <v>17</v>
      </c>
      <c r="G71" s="15">
        <v>0.47028381962864724</v>
      </c>
      <c r="H71" s="15"/>
      <c r="I71" s="15">
        <v>0.43418648018648021</v>
      </c>
    </row>
    <row r="72" spans="2:9" ht="18.75" customHeight="1">
      <c r="B72" s="14" t="s">
        <v>81</v>
      </c>
      <c r="C72" s="14" t="s">
        <v>13</v>
      </c>
      <c r="D72" s="14" t="s">
        <v>16</v>
      </c>
      <c r="E72" s="18" t="str">
        <f t="shared" si="0"/>
        <v>2023,2025,2030,2035,2040,2045,2050</v>
      </c>
      <c r="F72" s="14" t="s">
        <v>17</v>
      </c>
      <c r="G72" s="14">
        <v>0.45574358974358975</v>
      </c>
      <c r="H72" s="14"/>
      <c r="I72" s="14">
        <v>0.41772727272727272</v>
      </c>
    </row>
    <row r="73" spans="2:9" ht="18.75" customHeight="1">
      <c r="B73" s="15" t="s">
        <v>82</v>
      </c>
      <c r="C73" s="15" t="s">
        <v>13</v>
      </c>
      <c r="D73" s="15" t="s">
        <v>16</v>
      </c>
      <c r="E73" s="18" t="str">
        <f t="shared" si="0"/>
        <v>2023,2025,2030,2035,2040,2045,2050</v>
      </c>
      <c r="F73" s="15" t="s">
        <v>17</v>
      </c>
      <c r="G73" s="15">
        <v>0.40922104332449161</v>
      </c>
      <c r="H73" s="15"/>
      <c r="I73" s="15">
        <v>0.42339393939393938</v>
      </c>
    </row>
    <row r="74" spans="2:9" ht="18.75" customHeight="1">
      <c r="B74" s="14" t="s">
        <v>83</v>
      </c>
      <c r="C74" s="14" t="s">
        <v>13</v>
      </c>
      <c r="D74" s="14" t="s">
        <v>16</v>
      </c>
      <c r="E74" s="18" t="str">
        <f t="shared" ref="E74:E137" si="1">E73</f>
        <v>2023,2025,2030,2035,2040,2045,2050</v>
      </c>
      <c r="F74" s="14" t="s">
        <v>17</v>
      </c>
      <c r="G74" s="14">
        <v>0.38863218390804599</v>
      </c>
      <c r="H74" s="14"/>
      <c r="I74" s="14">
        <v>0.44639160839160841</v>
      </c>
    </row>
    <row r="75" spans="2:9" ht="18.75" customHeight="1">
      <c r="B75" s="15" t="s">
        <v>84</v>
      </c>
      <c r="C75" s="15" t="s">
        <v>13</v>
      </c>
      <c r="D75" s="15" t="s">
        <v>16</v>
      </c>
      <c r="E75" s="18" t="str">
        <f t="shared" si="1"/>
        <v>2023,2025,2030,2035,2040,2045,2050</v>
      </c>
      <c r="F75" s="15" t="s">
        <v>17</v>
      </c>
      <c r="G75" s="15">
        <v>0.39013262599469495</v>
      </c>
      <c r="H75" s="15"/>
      <c r="I75" s="15">
        <v>0.42162470862470863</v>
      </c>
    </row>
    <row r="76" spans="2:9" ht="18.75" customHeight="1">
      <c r="B76" s="14" t="s">
        <v>85</v>
      </c>
      <c r="C76" s="14" t="s">
        <v>13</v>
      </c>
      <c r="D76" s="14" t="s">
        <v>16</v>
      </c>
      <c r="E76" s="18" t="str">
        <f t="shared" si="1"/>
        <v>2023,2025,2030,2035,2040,2045,2050</v>
      </c>
      <c r="F76" s="14" t="s">
        <v>17</v>
      </c>
      <c r="G76" s="14">
        <v>0.38197966401414679</v>
      </c>
      <c r="H76" s="14"/>
      <c r="I76" s="14">
        <v>0.40150815850815852</v>
      </c>
    </row>
    <row r="77" spans="2:9" ht="18.75" customHeight="1">
      <c r="B77" s="15" t="s">
        <v>86</v>
      </c>
      <c r="C77" s="15" t="s">
        <v>13</v>
      </c>
      <c r="D77" s="15" t="s">
        <v>16</v>
      </c>
      <c r="E77" s="18" t="str">
        <f t="shared" si="1"/>
        <v>2023,2025,2030,2035,2040,2045,2050</v>
      </c>
      <c r="F77" s="15" t="s">
        <v>17</v>
      </c>
      <c r="G77" s="15">
        <v>0.41990893015030945</v>
      </c>
      <c r="H77" s="15"/>
      <c r="I77" s="15">
        <v>0.40753846153846152</v>
      </c>
    </row>
    <row r="78" spans="2:9" ht="18.75" customHeight="1">
      <c r="B78" s="14" t="s">
        <v>87</v>
      </c>
      <c r="C78" s="14" t="s">
        <v>13</v>
      </c>
      <c r="D78" s="14" t="s">
        <v>16</v>
      </c>
      <c r="E78" s="18" t="str">
        <f t="shared" si="1"/>
        <v>2023,2025,2030,2035,2040,2045,2050</v>
      </c>
      <c r="F78" s="14" t="s">
        <v>17</v>
      </c>
      <c r="G78" s="14">
        <v>0.43594518125552606</v>
      </c>
      <c r="H78" s="14"/>
      <c r="I78" s="14">
        <v>0.37564102564102564</v>
      </c>
    </row>
    <row r="79" spans="2:9" ht="18.75" customHeight="1">
      <c r="B79" s="15" t="s">
        <v>88</v>
      </c>
      <c r="C79" s="15" t="s">
        <v>13</v>
      </c>
      <c r="D79" s="15" t="s">
        <v>16</v>
      </c>
      <c r="E79" s="18" t="str">
        <f t="shared" si="1"/>
        <v>2023,2025,2030,2035,2040,2045,2050</v>
      </c>
      <c r="F79" s="15" t="s">
        <v>17</v>
      </c>
      <c r="G79" s="15">
        <v>0.454763041556145</v>
      </c>
      <c r="H79" s="15"/>
      <c r="I79" s="15">
        <v>0.3796107226107226</v>
      </c>
    </row>
    <row r="80" spans="2:9" ht="18.75" customHeight="1">
      <c r="B80" s="14" t="s">
        <v>89</v>
      </c>
      <c r="C80" s="14" t="s">
        <v>13</v>
      </c>
      <c r="D80" s="14" t="s">
        <v>16</v>
      </c>
      <c r="E80" s="18" t="str">
        <f t="shared" si="1"/>
        <v>2023,2025,2030,2035,2040,2045,2050</v>
      </c>
      <c r="F80" s="14" t="s">
        <v>17</v>
      </c>
      <c r="G80" s="14">
        <v>0.45255083996463308</v>
      </c>
      <c r="H80" s="14"/>
      <c r="I80" s="14">
        <v>0.33005594405594407</v>
      </c>
    </row>
    <row r="81" spans="2:9" ht="18.75" customHeight="1">
      <c r="B81" s="15" t="s">
        <v>90</v>
      </c>
      <c r="C81" s="15" t="s">
        <v>13</v>
      </c>
      <c r="D81" s="15" t="s">
        <v>16</v>
      </c>
      <c r="E81" s="18" t="str">
        <f t="shared" si="1"/>
        <v>2023,2025,2030,2035,2040,2045,2050</v>
      </c>
      <c r="F81" s="15" t="s">
        <v>17</v>
      </c>
      <c r="G81" s="15">
        <v>0.42565163572060122</v>
      </c>
      <c r="H81" s="15"/>
      <c r="I81" s="15">
        <v>0.31202564102564101</v>
      </c>
    </row>
    <row r="82" spans="2:9" ht="18.75" customHeight="1">
      <c r="B82" s="14" t="s">
        <v>91</v>
      </c>
      <c r="C82" s="14" t="s">
        <v>13</v>
      </c>
      <c r="D82" s="14" t="s">
        <v>16</v>
      </c>
      <c r="E82" s="18" t="str">
        <f t="shared" si="1"/>
        <v>2023,2025,2030,2035,2040,2045,2050</v>
      </c>
      <c r="F82" s="14" t="s">
        <v>17</v>
      </c>
      <c r="G82" s="14">
        <v>0.41322546419098144</v>
      </c>
      <c r="H82" s="14"/>
      <c r="I82" s="14">
        <v>0.315986013986014</v>
      </c>
    </row>
    <row r="83" spans="2:9" ht="18.75" customHeight="1">
      <c r="B83" s="15" t="s">
        <v>92</v>
      </c>
      <c r="C83" s="15" t="s">
        <v>13</v>
      </c>
      <c r="D83" s="15" t="s">
        <v>16</v>
      </c>
      <c r="E83" s="18" t="str">
        <f t="shared" si="1"/>
        <v>2023,2025,2030,2035,2040,2045,2050</v>
      </c>
      <c r="F83" s="15" t="s">
        <v>17</v>
      </c>
      <c r="G83" s="15">
        <v>0.39135366931918658</v>
      </c>
      <c r="H83" s="15"/>
      <c r="I83" s="15">
        <v>0.30396969696969695</v>
      </c>
    </row>
    <row r="84" spans="2:9" ht="18.75" customHeight="1">
      <c r="B84" s="14" t="s">
        <v>93</v>
      </c>
      <c r="C84" s="14" t="s">
        <v>13</v>
      </c>
      <c r="D84" s="14" t="s">
        <v>16</v>
      </c>
      <c r="E84" s="18" t="str">
        <f t="shared" si="1"/>
        <v>2023,2025,2030,2035,2040,2045,2050</v>
      </c>
      <c r="F84" s="14" t="s">
        <v>17</v>
      </c>
      <c r="G84" s="14">
        <v>0.3627338638373121</v>
      </c>
      <c r="H84" s="14"/>
      <c r="I84" s="14">
        <v>0.27825874125874128</v>
      </c>
    </row>
    <row r="85" spans="2:9" ht="18.75" customHeight="1">
      <c r="B85" s="15" t="s">
        <v>94</v>
      </c>
      <c r="C85" s="15" t="s">
        <v>13</v>
      </c>
      <c r="D85" s="15" t="s">
        <v>16</v>
      </c>
      <c r="E85" s="18" t="str">
        <f t="shared" si="1"/>
        <v>2023,2025,2030,2035,2040,2045,2050</v>
      </c>
      <c r="F85" s="15" t="s">
        <v>17</v>
      </c>
      <c r="G85" s="15">
        <v>0.35684084880636607</v>
      </c>
      <c r="H85" s="15"/>
      <c r="I85" s="15">
        <v>0.30078554778554778</v>
      </c>
    </row>
    <row r="86" spans="2:9" ht="18.75" customHeight="1">
      <c r="B86" s="14" t="s">
        <v>95</v>
      </c>
      <c r="C86" s="14" t="s">
        <v>13</v>
      </c>
      <c r="D86" s="14" t="s">
        <v>16</v>
      </c>
      <c r="E86" s="18" t="str">
        <f t="shared" si="1"/>
        <v>2023,2025,2030,2035,2040,2045,2050</v>
      </c>
      <c r="F86" s="14" t="s">
        <v>17</v>
      </c>
      <c r="G86" s="14">
        <v>0.33446507515473034</v>
      </c>
      <c r="H86" s="14"/>
      <c r="I86" s="14">
        <v>0.34249417249417252</v>
      </c>
    </row>
    <row r="87" spans="2:9" ht="18.75" customHeight="1">
      <c r="B87" s="15" t="s">
        <v>96</v>
      </c>
      <c r="C87" s="15" t="s">
        <v>13</v>
      </c>
      <c r="D87" s="15" t="s">
        <v>16</v>
      </c>
      <c r="E87" s="18" t="str">
        <f t="shared" si="1"/>
        <v>2023,2025,2030,2035,2040,2045,2050</v>
      </c>
      <c r="F87" s="15" t="s">
        <v>17</v>
      </c>
      <c r="G87" s="15">
        <v>0.33791688770999118</v>
      </c>
      <c r="H87" s="15"/>
      <c r="I87" s="15">
        <v>0.35741724941724939</v>
      </c>
    </row>
    <row r="88" spans="2:9" ht="18.75" customHeight="1">
      <c r="B88" s="14" t="s">
        <v>97</v>
      </c>
      <c r="C88" s="14" t="s">
        <v>13</v>
      </c>
      <c r="D88" s="14" t="s">
        <v>16</v>
      </c>
      <c r="E88" s="18" t="str">
        <f t="shared" si="1"/>
        <v>2023,2025,2030,2035,2040,2045,2050</v>
      </c>
      <c r="F88" s="14" t="s">
        <v>17</v>
      </c>
      <c r="G88" s="14">
        <v>0.33837312113174184</v>
      </c>
      <c r="H88" s="14"/>
      <c r="I88" s="14">
        <v>0.30826573426573428</v>
      </c>
    </row>
    <row r="89" spans="2:9" ht="18.75" customHeight="1">
      <c r="B89" s="15" t="s">
        <v>98</v>
      </c>
      <c r="C89" s="15" t="s">
        <v>13</v>
      </c>
      <c r="D89" s="15" t="s">
        <v>16</v>
      </c>
      <c r="E89" s="18" t="str">
        <f t="shared" si="1"/>
        <v>2023,2025,2030,2035,2040,2045,2050</v>
      </c>
      <c r="F89" s="15" t="s">
        <v>17</v>
      </c>
      <c r="G89" s="15">
        <v>0.3267913351016799</v>
      </c>
      <c r="H89" s="15"/>
      <c r="I89" s="15">
        <v>0.29869463869463869</v>
      </c>
    </row>
    <row r="90" spans="2:9" ht="18.75" customHeight="1">
      <c r="B90" s="14" t="s">
        <v>99</v>
      </c>
      <c r="C90" s="14" t="s">
        <v>13</v>
      </c>
      <c r="D90" s="14" t="s">
        <v>16</v>
      </c>
      <c r="E90" s="18" t="str">
        <f t="shared" si="1"/>
        <v>2023,2025,2030,2035,2040,2045,2050</v>
      </c>
      <c r="F90" s="14" t="s">
        <v>17</v>
      </c>
      <c r="G90" s="14">
        <v>0.36982758620689654</v>
      </c>
      <c r="H90" s="14"/>
      <c r="I90" s="14">
        <v>0.32277855477855477</v>
      </c>
    </row>
    <row r="91" spans="2:9" ht="18.75" customHeight="1">
      <c r="B91" s="15" t="s">
        <v>100</v>
      </c>
      <c r="C91" s="15" t="s">
        <v>13</v>
      </c>
      <c r="D91" s="15" t="s">
        <v>16</v>
      </c>
      <c r="E91" s="18" t="str">
        <f t="shared" si="1"/>
        <v>2023,2025,2030,2035,2040,2045,2050</v>
      </c>
      <c r="F91" s="15" t="s">
        <v>17</v>
      </c>
      <c r="G91" s="15">
        <v>0.37718656056587091</v>
      </c>
      <c r="H91" s="15"/>
      <c r="I91" s="15">
        <v>0.3302214452214452</v>
      </c>
    </row>
    <row r="92" spans="2:9" ht="18.75" customHeight="1">
      <c r="B92" s="14" t="s">
        <v>101</v>
      </c>
      <c r="C92" s="14" t="s">
        <v>13</v>
      </c>
      <c r="D92" s="14" t="s">
        <v>16</v>
      </c>
      <c r="E92" s="18" t="str">
        <f t="shared" si="1"/>
        <v>2023,2025,2030,2035,2040,2045,2050</v>
      </c>
      <c r="F92" s="14" t="s">
        <v>17</v>
      </c>
      <c r="G92" s="14">
        <v>0.3613395225464191</v>
      </c>
      <c r="H92" s="14"/>
      <c r="I92" s="14">
        <v>0.37406759906759907</v>
      </c>
    </row>
    <row r="93" spans="2:9" ht="18.75" customHeight="1">
      <c r="B93" s="15" t="s">
        <v>102</v>
      </c>
      <c r="C93" s="15" t="s">
        <v>13</v>
      </c>
      <c r="D93" s="15" t="s">
        <v>16</v>
      </c>
      <c r="E93" s="18" t="str">
        <f t="shared" si="1"/>
        <v>2023,2025,2030,2035,2040,2045,2050</v>
      </c>
      <c r="F93" s="15" t="s">
        <v>17</v>
      </c>
      <c r="G93" s="15">
        <v>0.3377294429708223</v>
      </c>
      <c r="H93" s="15"/>
      <c r="I93" s="15">
        <v>0.39934032634032635</v>
      </c>
    </row>
    <row r="94" spans="2:9" ht="18.75" customHeight="1">
      <c r="B94" s="14" t="s">
        <v>103</v>
      </c>
      <c r="C94" s="14" t="s">
        <v>13</v>
      </c>
      <c r="D94" s="14" t="s">
        <v>16</v>
      </c>
      <c r="E94" s="18" t="str">
        <f t="shared" si="1"/>
        <v>2023,2025,2030,2035,2040,2045,2050</v>
      </c>
      <c r="F94" s="14" t="s">
        <v>17</v>
      </c>
      <c r="G94" s="14">
        <v>0.34381432360742703</v>
      </c>
      <c r="H94" s="14"/>
      <c r="I94" s="14">
        <v>0.41527972027972027</v>
      </c>
    </row>
    <row r="95" spans="2:9" ht="18.75" customHeight="1">
      <c r="B95" s="15" t="s">
        <v>104</v>
      </c>
      <c r="C95" s="15" t="s">
        <v>13</v>
      </c>
      <c r="D95" s="15" t="s">
        <v>16</v>
      </c>
      <c r="E95" s="18" t="str">
        <f t="shared" si="1"/>
        <v>2023,2025,2030,2035,2040,2045,2050</v>
      </c>
      <c r="F95" s="15" t="s">
        <v>17</v>
      </c>
      <c r="G95" s="15">
        <v>0.35374447391688774</v>
      </c>
      <c r="H95" s="15"/>
      <c r="I95" s="15">
        <v>0.38608624708624706</v>
      </c>
    </row>
    <row r="96" spans="2:9" ht="18.75" customHeight="1">
      <c r="B96" s="14" t="s">
        <v>105</v>
      </c>
      <c r="C96" s="14" t="s">
        <v>13</v>
      </c>
      <c r="D96" s="14" t="s">
        <v>16</v>
      </c>
      <c r="E96" s="18" t="str">
        <f t="shared" si="1"/>
        <v>2023,2025,2030,2035,2040,2045,2050</v>
      </c>
      <c r="F96" s="14" t="s">
        <v>17</v>
      </c>
      <c r="G96" s="14">
        <v>0.34253612479474549</v>
      </c>
      <c r="H96" s="14"/>
      <c r="I96" s="14">
        <v>0.32377922077922078</v>
      </c>
    </row>
    <row r="97" spans="2:9" ht="18.75" customHeight="1">
      <c r="B97" s="15" t="s">
        <v>106</v>
      </c>
      <c r="C97" s="15" t="s">
        <v>13</v>
      </c>
      <c r="D97" s="15" t="s">
        <v>16</v>
      </c>
      <c r="E97" s="18" t="str">
        <f t="shared" si="1"/>
        <v>2023,2025,2030,2035,2040,2045,2050</v>
      </c>
      <c r="F97" s="15" t="s">
        <v>17</v>
      </c>
      <c r="G97" s="15">
        <v>0.35432183908045978</v>
      </c>
      <c r="H97" s="15"/>
      <c r="I97" s="15">
        <v>0.323491341991342</v>
      </c>
    </row>
    <row r="98" spans="2:9" ht="18.75" customHeight="1">
      <c r="B98" s="14" t="s">
        <v>107</v>
      </c>
      <c r="C98" s="14" t="s">
        <v>13</v>
      </c>
      <c r="D98" s="14" t="s">
        <v>16</v>
      </c>
      <c r="E98" s="18" t="str">
        <f t="shared" si="1"/>
        <v>2023,2025,2030,2035,2040,2045,2050</v>
      </c>
      <c r="F98" s="14" t="s">
        <v>17</v>
      </c>
      <c r="G98" s="14">
        <v>0.35447865353037766</v>
      </c>
      <c r="H98" s="14"/>
      <c r="I98" s="14">
        <v>0.31533116883116885</v>
      </c>
    </row>
    <row r="99" spans="2:9" ht="18.75" customHeight="1">
      <c r="B99" s="15" t="s">
        <v>108</v>
      </c>
      <c r="C99" s="15" t="s">
        <v>13</v>
      </c>
      <c r="D99" s="15" t="s">
        <v>16</v>
      </c>
      <c r="E99" s="18" t="str">
        <f t="shared" si="1"/>
        <v>2023,2025,2030,2035,2040,2045,2050</v>
      </c>
      <c r="F99" s="15" t="s">
        <v>17</v>
      </c>
      <c r="G99" s="15">
        <v>0.34332019704433497</v>
      </c>
      <c r="H99" s="15"/>
      <c r="I99" s="15">
        <v>0.3073008658008658</v>
      </c>
    </row>
    <row r="100" spans="2:9" ht="18.75" customHeight="1">
      <c r="B100" s="14" t="s">
        <v>109</v>
      </c>
      <c r="C100" s="14" t="s">
        <v>13</v>
      </c>
      <c r="D100" s="14" t="s">
        <v>16</v>
      </c>
      <c r="E100" s="18" t="str">
        <f t="shared" si="1"/>
        <v>2023,2025,2030,2035,2040,2045,2050</v>
      </c>
      <c r="F100" s="14" t="s">
        <v>17</v>
      </c>
      <c r="G100" s="14">
        <v>0.33569704433497538</v>
      </c>
      <c r="H100" s="14"/>
      <c r="I100" s="14">
        <v>0.34930952380952379</v>
      </c>
    </row>
    <row r="101" spans="2:9" ht="18.75" customHeight="1">
      <c r="B101" s="15" t="s">
        <v>110</v>
      </c>
      <c r="C101" s="15" t="s">
        <v>13</v>
      </c>
      <c r="D101" s="15" t="s">
        <v>16</v>
      </c>
      <c r="E101" s="18" t="str">
        <f t="shared" si="1"/>
        <v>2023,2025,2030,2035,2040,2045,2050</v>
      </c>
      <c r="F101" s="15" t="s">
        <v>17</v>
      </c>
      <c r="G101" s="15">
        <v>0.34486863711001642</v>
      </c>
      <c r="H101" s="15"/>
      <c r="I101" s="15">
        <v>0.39753030303030301</v>
      </c>
    </row>
    <row r="102" spans="2:9" ht="18.75" customHeight="1">
      <c r="B102" s="14" t="s">
        <v>111</v>
      </c>
      <c r="C102" s="14" t="s">
        <v>13</v>
      </c>
      <c r="D102" s="14" t="s">
        <v>16</v>
      </c>
      <c r="E102" s="18" t="str">
        <f t="shared" si="1"/>
        <v>2023,2025,2030,2035,2040,2045,2050</v>
      </c>
      <c r="F102" s="14" t="s">
        <v>17</v>
      </c>
      <c r="G102" s="14">
        <v>0.35513711001642034</v>
      </c>
      <c r="H102" s="14"/>
      <c r="I102" s="14">
        <v>0.40794588744588745</v>
      </c>
    </row>
    <row r="103" spans="2:9" ht="18.75" customHeight="1">
      <c r="B103" s="15" t="s">
        <v>112</v>
      </c>
      <c r="C103" s="15" t="s">
        <v>13</v>
      </c>
      <c r="D103" s="15" t="s">
        <v>16</v>
      </c>
      <c r="E103" s="18" t="str">
        <f t="shared" si="1"/>
        <v>2023,2025,2030,2035,2040,2045,2050</v>
      </c>
      <c r="F103" s="15" t="s">
        <v>17</v>
      </c>
      <c r="G103" s="15">
        <v>0.35544745484400658</v>
      </c>
      <c r="H103" s="15"/>
      <c r="I103" s="15">
        <v>0.45450432900432902</v>
      </c>
    </row>
    <row r="104" spans="2:9" ht="18.75" customHeight="1">
      <c r="B104" s="14" t="s">
        <v>113</v>
      </c>
      <c r="C104" s="14" t="s">
        <v>13</v>
      </c>
      <c r="D104" s="14" t="s">
        <v>16</v>
      </c>
      <c r="E104" s="18" t="str">
        <f t="shared" si="1"/>
        <v>2023,2025,2030,2035,2040,2045,2050</v>
      </c>
      <c r="F104" s="14" t="s">
        <v>17</v>
      </c>
      <c r="G104" s="14">
        <v>0.33347783251231528</v>
      </c>
      <c r="H104" s="14"/>
      <c r="I104" s="14">
        <v>0.47101082251082249</v>
      </c>
    </row>
    <row r="105" spans="2:9" ht="18.75" customHeight="1">
      <c r="B105" s="15" t="s">
        <v>114</v>
      </c>
      <c r="C105" s="15" t="s">
        <v>13</v>
      </c>
      <c r="D105" s="15" t="s">
        <v>16</v>
      </c>
      <c r="E105" s="18" t="str">
        <f t="shared" si="1"/>
        <v>2023,2025,2030,2035,2040,2045,2050</v>
      </c>
      <c r="F105" s="15" t="s">
        <v>17</v>
      </c>
      <c r="G105" s="15">
        <v>0.31281198686371098</v>
      </c>
      <c r="H105" s="15"/>
      <c r="I105" s="15">
        <v>0.45325108225108224</v>
      </c>
    </row>
    <row r="106" spans="2:9" ht="18.75" customHeight="1">
      <c r="B106" s="14" t="s">
        <v>115</v>
      </c>
      <c r="C106" s="14" t="s">
        <v>13</v>
      </c>
      <c r="D106" s="14" t="s">
        <v>16</v>
      </c>
      <c r="E106" s="18" t="str">
        <f t="shared" si="1"/>
        <v>2023,2025,2030,2035,2040,2045,2050</v>
      </c>
      <c r="F106" s="14" t="s">
        <v>17</v>
      </c>
      <c r="G106" s="14">
        <v>0.305064039408867</v>
      </c>
      <c r="H106" s="14"/>
      <c r="I106" s="14">
        <v>0.44434199134199132</v>
      </c>
    </row>
    <row r="107" spans="2:9" ht="18.75" customHeight="1">
      <c r="B107" s="15" t="s">
        <v>116</v>
      </c>
      <c r="C107" s="15" t="s">
        <v>13</v>
      </c>
      <c r="D107" s="15" t="s">
        <v>16</v>
      </c>
      <c r="E107" s="18" t="str">
        <f t="shared" si="1"/>
        <v>2023,2025,2030,2035,2040,2045,2050</v>
      </c>
      <c r="F107" s="15" t="s">
        <v>17</v>
      </c>
      <c r="G107" s="15">
        <v>0.30078981937602628</v>
      </c>
      <c r="H107" s="15"/>
      <c r="I107" s="15">
        <v>0.37437878787878787</v>
      </c>
    </row>
    <row r="108" spans="2:9" ht="18.75" customHeight="1">
      <c r="B108" s="14" t="s">
        <v>117</v>
      </c>
      <c r="C108" s="14" t="s">
        <v>13</v>
      </c>
      <c r="D108" s="14" t="s">
        <v>16</v>
      </c>
      <c r="E108" s="18" t="str">
        <f t="shared" si="1"/>
        <v>2023,2025,2030,2035,2040,2045,2050</v>
      </c>
      <c r="F108" s="14" t="s">
        <v>17</v>
      </c>
      <c r="G108" s="14">
        <v>0.31928653530377671</v>
      </c>
      <c r="H108" s="14"/>
      <c r="I108" s="14">
        <v>0.40650216450216448</v>
      </c>
    </row>
    <row r="109" spans="2:9" ht="18.75" customHeight="1">
      <c r="B109" s="15" t="s">
        <v>118</v>
      </c>
      <c r="C109" s="15" t="s">
        <v>13</v>
      </c>
      <c r="D109" s="15" t="s">
        <v>16</v>
      </c>
      <c r="E109" s="18" t="str">
        <f t="shared" si="1"/>
        <v>2023,2025,2030,2035,2040,2045,2050</v>
      </c>
      <c r="F109" s="15" t="s">
        <v>17</v>
      </c>
      <c r="G109" s="15">
        <v>0.35033908045977014</v>
      </c>
      <c r="H109" s="15"/>
      <c r="I109" s="15">
        <v>0.44045238095238093</v>
      </c>
    </row>
    <row r="110" spans="2:9" ht="18.75" customHeight="1">
      <c r="B110" s="14" t="s">
        <v>119</v>
      </c>
      <c r="C110" s="14" t="s">
        <v>13</v>
      </c>
      <c r="D110" s="14" t="s">
        <v>16</v>
      </c>
      <c r="E110" s="18" t="str">
        <f t="shared" si="1"/>
        <v>2023,2025,2030,2035,2040,2045,2050</v>
      </c>
      <c r="F110" s="14" t="s">
        <v>17</v>
      </c>
      <c r="G110" s="14">
        <v>0.37591625615763546</v>
      </c>
      <c r="H110" s="14"/>
      <c r="I110" s="14">
        <v>0.45244155844155842</v>
      </c>
    </row>
    <row r="111" spans="2:9" ht="18.75" customHeight="1">
      <c r="B111" s="15" t="s">
        <v>120</v>
      </c>
      <c r="C111" s="15" t="s">
        <v>13</v>
      </c>
      <c r="D111" s="15" t="s">
        <v>16</v>
      </c>
      <c r="E111" s="18" t="str">
        <f t="shared" si="1"/>
        <v>2023,2025,2030,2035,2040,2045,2050</v>
      </c>
      <c r="F111" s="15" t="s">
        <v>17</v>
      </c>
      <c r="G111" s="15">
        <v>0.47131198686371101</v>
      </c>
      <c r="H111" s="15"/>
      <c r="I111" s="15">
        <v>0.45077056277056277</v>
      </c>
    </row>
    <row r="112" spans="2:9" ht="18.75" customHeight="1">
      <c r="B112" s="14" t="s">
        <v>121</v>
      </c>
      <c r="C112" s="14" t="s">
        <v>13</v>
      </c>
      <c r="D112" s="14" t="s">
        <v>16</v>
      </c>
      <c r="E112" s="18" t="str">
        <f t="shared" si="1"/>
        <v>2023,2025,2030,2035,2040,2045,2050</v>
      </c>
      <c r="F112" s="14" t="s">
        <v>17</v>
      </c>
      <c r="G112" s="14">
        <v>0.45355349248452698</v>
      </c>
      <c r="H112" s="14"/>
      <c r="I112" s="14">
        <v>0.36050582750582749</v>
      </c>
    </row>
    <row r="113" spans="2:9" ht="18.75" customHeight="1">
      <c r="B113" s="15" t="s">
        <v>122</v>
      </c>
      <c r="C113" s="15" t="s">
        <v>13</v>
      </c>
      <c r="D113" s="15" t="s">
        <v>16</v>
      </c>
      <c r="E113" s="18" t="str">
        <f t="shared" si="1"/>
        <v>2023,2025,2030,2035,2040,2045,2050</v>
      </c>
      <c r="F113" s="15" t="s">
        <v>17</v>
      </c>
      <c r="G113" s="15">
        <v>0.42632714412024758</v>
      </c>
      <c r="H113" s="15"/>
      <c r="I113" s="15">
        <v>0.28015617715617713</v>
      </c>
    </row>
    <row r="114" spans="2:9" ht="18.75" customHeight="1">
      <c r="B114" s="14" t="s">
        <v>123</v>
      </c>
      <c r="C114" s="14" t="s">
        <v>13</v>
      </c>
      <c r="D114" s="14" t="s">
        <v>16</v>
      </c>
      <c r="E114" s="18" t="str">
        <f t="shared" si="1"/>
        <v>2023,2025,2030,2035,2040,2045,2050</v>
      </c>
      <c r="F114" s="14" t="s">
        <v>17</v>
      </c>
      <c r="G114" s="14">
        <v>0.43206719717064546</v>
      </c>
      <c r="H114" s="14"/>
      <c r="I114" s="14">
        <v>0.23953146853146853</v>
      </c>
    </row>
    <row r="115" spans="2:9" ht="18.75" customHeight="1">
      <c r="B115" s="15" t="s">
        <v>124</v>
      </c>
      <c r="C115" s="15" t="s">
        <v>13</v>
      </c>
      <c r="D115" s="15" t="s">
        <v>16</v>
      </c>
      <c r="E115" s="18" t="str">
        <f t="shared" si="1"/>
        <v>2023,2025,2030,2035,2040,2045,2050</v>
      </c>
      <c r="F115" s="15" t="s">
        <v>17</v>
      </c>
      <c r="G115" s="15">
        <v>0.40955526083112292</v>
      </c>
      <c r="H115" s="15"/>
      <c r="I115" s="15">
        <v>0.25735897435897437</v>
      </c>
    </row>
    <row r="116" spans="2:9" ht="18.75" customHeight="1">
      <c r="B116" s="14" t="s">
        <v>125</v>
      </c>
      <c r="C116" s="14" t="s">
        <v>13</v>
      </c>
      <c r="D116" s="14" t="s">
        <v>16</v>
      </c>
      <c r="E116" s="18" t="str">
        <f t="shared" si="1"/>
        <v>2023,2025,2030,2035,2040,2045,2050</v>
      </c>
      <c r="F116" s="14" t="s">
        <v>17</v>
      </c>
      <c r="G116" s="14">
        <v>0.39285941644562333</v>
      </c>
      <c r="H116" s="14"/>
      <c r="I116" s="14">
        <v>0.24996037296037296</v>
      </c>
    </row>
    <row r="117" spans="2:9" ht="18.75" customHeight="1">
      <c r="B117" s="15" t="s">
        <v>126</v>
      </c>
      <c r="C117" s="15" t="s">
        <v>13</v>
      </c>
      <c r="D117" s="15" t="s">
        <v>16</v>
      </c>
      <c r="E117" s="18" t="str">
        <f t="shared" si="1"/>
        <v>2023,2025,2030,2035,2040,2045,2050</v>
      </c>
      <c r="F117" s="15" t="s">
        <v>17</v>
      </c>
      <c r="G117" s="15">
        <v>0.45036516357206013</v>
      </c>
      <c r="H117" s="15"/>
      <c r="I117" s="15">
        <v>0.24683449883449884</v>
      </c>
    </row>
    <row r="118" spans="2:9" ht="18.75" customHeight="1">
      <c r="B118" s="14" t="s">
        <v>127</v>
      </c>
      <c r="C118" s="14" t="s">
        <v>13</v>
      </c>
      <c r="D118" s="14" t="s">
        <v>16</v>
      </c>
      <c r="E118" s="18" t="str">
        <f t="shared" si="1"/>
        <v>2023,2025,2030,2035,2040,2045,2050</v>
      </c>
      <c r="F118" s="14" t="s">
        <v>17</v>
      </c>
      <c r="G118" s="14">
        <v>0.48611140583554374</v>
      </c>
      <c r="H118" s="14"/>
      <c r="I118" s="14">
        <v>0.24974358974358973</v>
      </c>
    </row>
    <row r="119" spans="2:9" ht="18.75" customHeight="1">
      <c r="B119" s="15" t="s">
        <v>128</v>
      </c>
      <c r="C119" s="15" t="s">
        <v>13</v>
      </c>
      <c r="D119" s="15" t="s">
        <v>16</v>
      </c>
      <c r="E119" s="18" t="str">
        <f t="shared" si="1"/>
        <v>2023,2025,2030,2035,2040,2045,2050</v>
      </c>
      <c r="F119" s="15" t="s">
        <v>17</v>
      </c>
      <c r="G119" s="15">
        <v>0.51107869142351903</v>
      </c>
      <c r="H119" s="15"/>
      <c r="I119" s="15">
        <v>0.27632634032634035</v>
      </c>
    </row>
    <row r="120" spans="2:9" ht="18.75" customHeight="1">
      <c r="B120" s="14" t="s">
        <v>129</v>
      </c>
      <c r="C120" s="14" t="s">
        <v>13</v>
      </c>
      <c r="D120" s="14" t="s">
        <v>16</v>
      </c>
      <c r="E120" s="18" t="str">
        <f t="shared" si="1"/>
        <v>2023,2025,2030,2035,2040,2045,2050</v>
      </c>
      <c r="F120" s="14" t="s">
        <v>17</v>
      </c>
      <c r="G120" s="14">
        <v>0.38910875331564987</v>
      </c>
      <c r="H120" s="14"/>
      <c r="I120" s="14">
        <v>0.43494172494172495</v>
      </c>
    </row>
    <row r="121" spans="2:9" ht="18.75" customHeight="1">
      <c r="B121" s="15" t="s">
        <v>130</v>
      </c>
      <c r="C121" s="15" t="s">
        <v>13</v>
      </c>
      <c r="D121" s="15" t="s">
        <v>16</v>
      </c>
      <c r="E121" s="18" t="str">
        <f t="shared" si="1"/>
        <v>2023,2025,2030,2035,2040,2045,2050</v>
      </c>
      <c r="F121" s="15" t="s">
        <v>17</v>
      </c>
      <c r="G121" s="15">
        <v>0.41670910698496905</v>
      </c>
      <c r="H121" s="15"/>
      <c r="I121" s="15">
        <v>0.41449184149184148</v>
      </c>
    </row>
    <row r="122" spans="2:9" ht="18.75" customHeight="1">
      <c r="B122" s="14" t="s">
        <v>131</v>
      </c>
      <c r="C122" s="14" t="s">
        <v>13</v>
      </c>
      <c r="D122" s="14" t="s">
        <v>16</v>
      </c>
      <c r="E122" s="18" t="str">
        <f t="shared" si="1"/>
        <v>2023,2025,2030,2035,2040,2045,2050</v>
      </c>
      <c r="F122" s="14" t="s">
        <v>17</v>
      </c>
      <c r="G122" s="14">
        <v>0.45023253757736514</v>
      </c>
      <c r="H122" s="14"/>
      <c r="I122" s="14">
        <v>0.45445454545454544</v>
      </c>
    </row>
    <row r="123" spans="2:9" ht="18.75" customHeight="1">
      <c r="B123" s="15" t="s">
        <v>132</v>
      </c>
      <c r="C123" s="15" t="s">
        <v>13</v>
      </c>
      <c r="D123" s="15" t="s">
        <v>16</v>
      </c>
      <c r="E123" s="18" t="str">
        <f t="shared" si="1"/>
        <v>2023,2025,2030,2035,2040,2045,2050</v>
      </c>
      <c r="F123" s="15" t="s">
        <v>17</v>
      </c>
      <c r="G123" s="15">
        <v>0.42614058355437667</v>
      </c>
      <c r="H123" s="15"/>
      <c r="I123" s="15">
        <v>0.4454219114219114</v>
      </c>
    </row>
    <row r="124" spans="2:9" ht="18.75" customHeight="1">
      <c r="B124" s="14" t="s">
        <v>133</v>
      </c>
      <c r="C124" s="14" t="s">
        <v>13</v>
      </c>
      <c r="D124" s="14" t="s">
        <v>16</v>
      </c>
      <c r="E124" s="18" t="str">
        <f t="shared" si="1"/>
        <v>2023,2025,2030,2035,2040,2045,2050</v>
      </c>
      <c r="F124" s="14" t="s">
        <v>17</v>
      </c>
      <c r="G124" s="14">
        <v>0.43564633068081343</v>
      </c>
      <c r="H124" s="14"/>
      <c r="I124" s="14">
        <v>0.41426340326340327</v>
      </c>
    </row>
    <row r="125" spans="2:9" ht="18.75" customHeight="1">
      <c r="B125" s="15" t="s">
        <v>134</v>
      </c>
      <c r="C125" s="15" t="s">
        <v>13</v>
      </c>
      <c r="D125" s="15" t="s">
        <v>16</v>
      </c>
      <c r="E125" s="18" t="str">
        <f t="shared" si="1"/>
        <v>2023,2025,2030,2035,2040,2045,2050</v>
      </c>
      <c r="F125" s="15" t="s">
        <v>17</v>
      </c>
      <c r="G125" s="15">
        <v>0.42940495137046863</v>
      </c>
      <c r="H125" s="15"/>
      <c r="I125" s="15">
        <v>0.48777855477855475</v>
      </c>
    </row>
    <row r="126" spans="2:9" ht="18.75" customHeight="1">
      <c r="B126" s="14" t="s">
        <v>135</v>
      </c>
      <c r="C126" s="14" t="s">
        <v>13</v>
      </c>
      <c r="D126" s="14" t="s">
        <v>16</v>
      </c>
      <c r="E126" s="18" t="str">
        <f t="shared" si="1"/>
        <v>2023,2025,2030,2035,2040,2045,2050</v>
      </c>
      <c r="F126" s="14" t="s">
        <v>17</v>
      </c>
      <c r="G126" s="14">
        <v>0.43655437665782493</v>
      </c>
      <c r="H126" s="14"/>
      <c r="I126" s="14">
        <v>0.52183216783216779</v>
      </c>
    </row>
    <row r="127" spans="2:9" ht="18.75" customHeight="1">
      <c r="B127" s="15" t="s">
        <v>136</v>
      </c>
      <c r="C127" s="15" t="s">
        <v>13</v>
      </c>
      <c r="D127" s="15" t="s">
        <v>16</v>
      </c>
      <c r="E127" s="18" t="str">
        <f t="shared" si="1"/>
        <v>2023,2025,2030,2035,2040,2045,2050</v>
      </c>
      <c r="F127" s="15" t="s">
        <v>17</v>
      </c>
      <c r="G127" s="15">
        <v>0.4405473032714412</v>
      </c>
      <c r="H127" s="15"/>
      <c r="I127" s="15">
        <v>0.50352447552447555</v>
      </c>
    </row>
    <row r="128" spans="2:9" ht="18.75" customHeight="1">
      <c r="B128" s="14" t="s">
        <v>137</v>
      </c>
      <c r="C128" s="14" t="s">
        <v>13</v>
      </c>
      <c r="D128" s="14" t="s">
        <v>16</v>
      </c>
      <c r="E128" s="18" t="str">
        <f t="shared" si="1"/>
        <v>2023,2025,2030,2035,2040,2045,2050</v>
      </c>
      <c r="F128" s="14" t="s">
        <v>17</v>
      </c>
      <c r="G128" s="14">
        <v>0.43224668435013264</v>
      </c>
      <c r="H128" s="14"/>
      <c r="I128" s="14">
        <v>0.46193473193473195</v>
      </c>
    </row>
    <row r="129" spans="2:9" ht="18.75" customHeight="1">
      <c r="B129" s="15" t="s">
        <v>138</v>
      </c>
      <c r="C129" s="15" t="s">
        <v>13</v>
      </c>
      <c r="D129" s="15" t="s">
        <v>16</v>
      </c>
      <c r="E129" s="18" t="str">
        <f t="shared" si="1"/>
        <v>2023,2025,2030,2035,2040,2045,2050</v>
      </c>
      <c r="F129" s="15" t="s">
        <v>17</v>
      </c>
      <c r="G129" s="15">
        <v>0.41735632183908045</v>
      </c>
      <c r="H129" s="15"/>
      <c r="I129" s="15">
        <v>0.45943356643356642</v>
      </c>
    </row>
    <row r="130" spans="2:9" ht="18.75" customHeight="1">
      <c r="B130" s="14" t="s">
        <v>139</v>
      </c>
      <c r="C130" s="14" t="s">
        <v>13</v>
      </c>
      <c r="D130" s="14" t="s">
        <v>16</v>
      </c>
      <c r="E130" s="18" t="str">
        <f t="shared" si="1"/>
        <v>2023,2025,2030,2035,2040,2045,2050</v>
      </c>
      <c r="F130" s="14" t="s">
        <v>17</v>
      </c>
      <c r="G130" s="14">
        <v>0.39172236958443857</v>
      </c>
      <c r="H130" s="14"/>
      <c r="I130" s="14">
        <v>0.4442191142191142</v>
      </c>
    </row>
    <row r="131" spans="2:9" ht="18.75" customHeight="1">
      <c r="B131" s="15" t="s">
        <v>140</v>
      </c>
      <c r="C131" s="15" t="s">
        <v>13</v>
      </c>
      <c r="D131" s="15" t="s">
        <v>16</v>
      </c>
      <c r="E131" s="18" t="str">
        <f t="shared" si="1"/>
        <v>2023,2025,2030,2035,2040,2045,2050</v>
      </c>
      <c r="F131" s="15" t="s">
        <v>17</v>
      </c>
      <c r="G131" s="15">
        <v>0.3711255526083112</v>
      </c>
      <c r="H131" s="15"/>
      <c r="I131" s="15">
        <v>0.41365268065268063</v>
      </c>
    </row>
    <row r="132" spans="2:9" ht="18.75" customHeight="1">
      <c r="B132" s="14" t="s">
        <v>141</v>
      </c>
      <c r="C132" s="14" t="s">
        <v>13</v>
      </c>
      <c r="D132" s="14" t="s">
        <v>16</v>
      </c>
      <c r="E132" s="18" t="str">
        <f t="shared" si="1"/>
        <v>2023,2025,2030,2035,2040,2045,2050</v>
      </c>
      <c r="F132" s="14" t="s">
        <v>17</v>
      </c>
      <c r="G132" s="14">
        <v>0.36719451812555259</v>
      </c>
      <c r="H132" s="14"/>
      <c r="I132" s="14">
        <v>0.36627738927738929</v>
      </c>
    </row>
    <row r="133" spans="2:9" ht="18.75" customHeight="1">
      <c r="B133" s="15" t="s">
        <v>142</v>
      </c>
      <c r="C133" s="15" t="s">
        <v>13</v>
      </c>
      <c r="D133" s="15" t="s">
        <v>16</v>
      </c>
      <c r="E133" s="18" t="str">
        <f t="shared" si="1"/>
        <v>2023,2025,2030,2035,2040,2045,2050</v>
      </c>
      <c r="F133" s="15" t="s">
        <v>17</v>
      </c>
      <c r="G133" s="15">
        <v>0.40422811671087533</v>
      </c>
      <c r="H133" s="15"/>
      <c r="I133" s="15">
        <v>0.3698834498834499</v>
      </c>
    </row>
    <row r="134" spans="2:9" ht="18.75" customHeight="1">
      <c r="B134" s="14" t="s">
        <v>143</v>
      </c>
      <c r="C134" s="14" t="s">
        <v>13</v>
      </c>
      <c r="D134" s="14" t="s">
        <v>16</v>
      </c>
      <c r="E134" s="18" t="str">
        <f t="shared" si="1"/>
        <v>2023,2025,2030,2035,2040,2045,2050</v>
      </c>
      <c r="F134" s="14" t="s">
        <v>17</v>
      </c>
      <c r="G134" s="14">
        <v>0.49896993810786916</v>
      </c>
      <c r="H134" s="14"/>
      <c r="I134" s="14">
        <v>0.37417016317016316</v>
      </c>
    </row>
    <row r="135" spans="2:9" ht="18.75" customHeight="1">
      <c r="B135" s="15" t="s">
        <v>144</v>
      </c>
      <c r="C135" s="15" t="s">
        <v>13</v>
      </c>
      <c r="D135" s="15" t="s">
        <v>16</v>
      </c>
      <c r="E135" s="18" t="str">
        <f t="shared" si="1"/>
        <v>2023,2025,2030,2035,2040,2045,2050</v>
      </c>
      <c r="F135" s="15" t="s">
        <v>17</v>
      </c>
      <c r="G135" s="15">
        <v>0.53326171529619804</v>
      </c>
      <c r="H135" s="15"/>
      <c r="I135" s="15">
        <v>0.3331072261072261</v>
      </c>
    </row>
    <row r="136" spans="2:9" ht="18.75" customHeight="1">
      <c r="B136" s="14" t="s">
        <v>145</v>
      </c>
      <c r="C136" s="14" t="s">
        <v>13</v>
      </c>
      <c r="D136" s="14" t="s">
        <v>16</v>
      </c>
      <c r="E136" s="18" t="str">
        <f t="shared" si="1"/>
        <v>2023,2025,2030,2035,2040,2045,2050</v>
      </c>
      <c r="F136" s="14" t="s">
        <v>17</v>
      </c>
      <c r="G136" s="14">
        <v>0.48554730327144119</v>
      </c>
      <c r="H136" s="14"/>
      <c r="I136" s="14">
        <v>0.33095104895104893</v>
      </c>
    </row>
    <row r="137" spans="2:9" ht="18.75" customHeight="1">
      <c r="B137" s="15" t="s">
        <v>146</v>
      </c>
      <c r="C137" s="15" t="s">
        <v>13</v>
      </c>
      <c r="D137" s="15" t="s">
        <v>16</v>
      </c>
      <c r="E137" s="18" t="str">
        <f t="shared" si="1"/>
        <v>2023,2025,2030,2035,2040,2045,2050</v>
      </c>
      <c r="F137" s="15" t="s">
        <v>17</v>
      </c>
      <c r="G137" s="15">
        <v>0.45482935455349249</v>
      </c>
      <c r="H137" s="15"/>
      <c r="I137" s="15">
        <v>0.34719114219114217</v>
      </c>
    </row>
    <row r="138" spans="2:9" ht="18.75" customHeight="1">
      <c r="B138" s="14" t="s">
        <v>147</v>
      </c>
      <c r="C138" s="14" t="s">
        <v>13</v>
      </c>
      <c r="D138" s="14" t="s">
        <v>16</v>
      </c>
      <c r="E138" s="18" t="str">
        <f t="shared" ref="E138:E201" si="2">E137</f>
        <v>2023,2025,2030,2035,2040,2045,2050</v>
      </c>
      <c r="F138" s="14" t="s">
        <v>17</v>
      </c>
      <c r="G138" s="14">
        <v>0.45836604774535811</v>
      </c>
      <c r="H138" s="14"/>
      <c r="I138" s="14">
        <v>0.40301631701631702</v>
      </c>
    </row>
    <row r="139" spans="2:9" ht="18.75" customHeight="1">
      <c r="B139" s="15" t="s">
        <v>148</v>
      </c>
      <c r="C139" s="15" t="s">
        <v>13</v>
      </c>
      <c r="D139" s="15" t="s">
        <v>16</v>
      </c>
      <c r="E139" s="18" t="str">
        <f t="shared" si="2"/>
        <v>2023,2025,2030,2035,2040,2045,2050</v>
      </c>
      <c r="F139" s="15" t="s">
        <v>17</v>
      </c>
      <c r="G139" s="15">
        <v>0.48534040671971707</v>
      </c>
      <c r="H139" s="15"/>
      <c r="I139" s="15">
        <v>0.42337762237762239</v>
      </c>
    </row>
    <row r="140" spans="2:9" ht="18.75" customHeight="1">
      <c r="B140" s="14" t="s">
        <v>149</v>
      </c>
      <c r="C140" s="14" t="s">
        <v>13</v>
      </c>
      <c r="D140" s="14" t="s">
        <v>16</v>
      </c>
      <c r="E140" s="18" t="str">
        <f t="shared" si="2"/>
        <v>2023,2025,2030,2035,2040,2045,2050</v>
      </c>
      <c r="F140" s="14" t="s">
        <v>17</v>
      </c>
      <c r="G140" s="14">
        <v>0.50154553492484522</v>
      </c>
      <c r="H140" s="14"/>
      <c r="I140" s="14">
        <v>0.41993939393939395</v>
      </c>
    </row>
    <row r="141" spans="2:9" ht="18.75" customHeight="1">
      <c r="B141" s="15" t="s">
        <v>150</v>
      </c>
      <c r="C141" s="15" t="s">
        <v>13</v>
      </c>
      <c r="D141" s="15" t="s">
        <v>16</v>
      </c>
      <c r="E141" s="18" t="str">
        <f t="shared" si="2"/>
        <v>2023,2025,2030,2035,2040,2045,2050</v>
      </c>
      <c r="F141" s="15" t="s">
        <v>17</v>
      </c>
      <c r="G141" s="15">
        <v>0.48697082228116711</v>
      </c>
      <c r="H141" s="15"/>
      <c r="I141" s="15">
        <v>0.4330722610722611</v>
      </c>
    </row>
    <row r="142" spans="2:9" ht="18.75" customHeight="1">
      <c r="B142" s="14" t="s">
        <v>151</v>
      </c>
      <c r="C142" s="14" t="s">
        <v>13</v>
      </c>
      <c r="D142" s="14" t="s">
        <v>16</v>
      </c>
      <c r="E142" s="18" t="str">
        <f t="shared" si="2"/>
        <v>2023,2025,2030,2035,2040,2045,2050</v>
      </c>
      <c r="F142" s="14" t="s">
        <v>17</v>
      </c>
      <c r="G142" s="14">
        <v>0.44692396109637489</v>
      </c>
      <c r="H142" s="14"/>
      <c r="I142" s="14">
        <v>0.43308158508158506</v>
      </c>
    </row>
    <row r="143" spans="2:9" ht="18.75" customHeight="1">
      <c r="B143" s="15" t="s">
        <v>152</v>
      </c>
      <c r="C143" s="15" t="s">
        <v>13</v>
      </c>
      <c r="D143" s="15" t="s">
        <v>16</v>
      </c>
      <c r="E143" s="18" t="str">
        <f t="shared" si="2"/>
        <v>2023,2025,2030,2035,2040,2045,2050</v>
      </c>
      <c r="F143" s="15" t="s">
        <v>17</v>
      </c>
      <c r="G143" s="15">
        <v>0.42549336870026527</v>
      </c>
      <c r="H143" s="15"/>
      <c r="I143" s="15">
        <v>0.39396270396270394</v>
      </c>
    </row>
    <row r="144" spans="2:9" ht="18.75" customHeight="1">
      <c r="B144" s="14" t="s">
        <v>153</v>
      </c>
      <c r="C144" s="14" t="s">
        <v>13</v>
      </c>
      <c r="D144" s="14" t="s">
        <v>16</v>
      </c>
      <c r="E144" s="18" t="str">
        <f t="shared" si="2"/>
        <v>2023,2025,2030,2035,2040,2045,2050</v>
      </c>
      <c r="F144" s="14" t="s">
        <v>17</v>
      </c>
      <c r="G144" s="14">
        <v>0.41091777188328915</v>
      </c>
      <c r="H144" s="14"/>
      <c r="I144" s="14">
        <v>0.33736363636363637</v>
      </c>
    </row>
    <row r="145" spans="2:9" ht="18.75" customHeight="1">
      <c r="B145" s="15" t="s">
        <v>154</v>
      </c>
      <c r="C145" s="15" t="s">
        <v>13</v>
      </c>
      <c r="D145" s="15" t="s">
        <v>16</v>
      </c>
      <c r="E145" s="18" t="str">
        <f t="shared" si="2"/>
        <v>2023,2025,2030,2035,2040,2045,2050</v>
      </c>
      <c r="F145" s="15" t="s">
        <v>17</v>
      </c>
      <c r="G145" s="15">
        <v>0.41373828470380197</v>
      </c>
      <c r="H145" s="15"/>
      <c r="I145" s="15">
        <v>0.34517482517482517</v>
      </c>
    </row>
    <row r="146" spans="2:9" ht="18.75" customHeight="1">
      <c r="B146" s="14" t="s">
        <v>155</v>
      </c>
      <c r="C146" s="14" t="s">
        <v>13</v>
      </c>
      <c r="D146" s="14" t="s">
        <v>16</v>
      </c>
      <c r="E146" s="18" t="str">
        <f t="shared" si="2"/>
        <v>2023,2025,2030,2035,2040,2045,2050</v>
      </c>
      <c r="F146" s="14" t="s">
        <v>17</v>
      </c>
      <c r="G146" s="14">
        <v>0.45832183908045976</v>
      </c>
      <c r="H146" s="14"/>
      <c r="I146" s="14">
        <v>0.3762913752913753</v>
      </c>
    </row>
    <row r="147" spans="2:9" ht="18.75" customHeight="1">
      <c r="B147" s="15" t="s">
        <v>156</v>
      </c>
      <c r="C147" s="15" t="s">
        <v>13</v>
      </c>
      <c r="D147" s="15" t="s">
        <v>16</v>
      </c>
      <c r="E147" s="18" t="str">
        <f t="shared" si="2"/>
        <v>2023,2025,2030,2035,2040,2045,2050</v>
      </c>
      <c r="F147" s="15" t="s">
        <v>17</v>
      </c>
      <c r="G147" s="15">
        <v>0.50323695844385496</v>
      </c>
      <c r="H147" s="15"/>
      <c r="I147" s="15">
        <v>0.36479020979020976</v>
      </c>
    </row>
    <row r="148" spans="2:9" ht="18.75" customHeight="1">
      <c r="B148" s="14" t="s">
        <v>157</v>
      </c>
      <c r="C148" s="14" t="s">
        <v>13</v>
      </c>
      <c r="D148" s="14" t="s">
        <v>16</v>
      </c>
      <c r="E148" s="18" t="str">
        <f t="shared" si="2"/>
        <v>2023,2025,2030,2035,2040,2045,2050</v>
      </c>
      <c r="F148" s="14" t="s">
        <v>17</v>
      </c>
      <c r="G148" s="14">
        <v>0.48803183023872682</v>
      </c>
      <c r="H148" s="14"/>
      <c r="I148" s="14">
        <v>0.38994172494172497</v>
      </c>
    </row>
    <row r="149" spans="2:9" ht="18.75" customHeight="1">
      <c r="B149" s="15" t="s">
        <v>158</v>
      </c>
      <c r="C149" s="15" t="s">
        <v>13</v>
      </c>
      <c r="D149" s="15" t="s">
        <v>16</v>
      </c>
      <c r="E149" s="18" t="str">
        <f t="shared" si="2"/>
        <v>2023,2025,2030,2035,2040,2045,2050</v>
      </c>
      <c r="F149" s="15" t="s">
        <v>17</v>
      </c>
      <c r="G149" s="15">
        <v>0.489500442086649</v>
      </c>
      <c r="H149" s="15"/>
      <c r="I149" s="15">
        <v>0.41426107226107228</v>
      </c>
    </row>
    <row r="150" spans="2:9" ht="18.75" customHeight="1">
      <c r="B150" s="14" t="s">
        <v>159</v>
      </c>
      <c r="C150" s="14" t="s">
        <v>13</v>
      </c>
      <c r="D150" s="14" t="s">
        <v>16</v>
      </c>
      <c r="E150" s="18" t="str">
        <f t="shared" si="2"/>
        <v>2023,2025,2030,2035,2040,2045,2050</v>
      </c>
      <c r="F150" s="14" t="s">
        <v>17</v>
      </c>
      <c r="G150" s="14">
        <v>0.48881078691423518</v>
      </c>
      <c r="H150" s="14"/>
      <c r="I150" s="14">
        <v>0.45589743589743592</v>
      </c>
    </row>
    <row r="151" spans="2:9" ht="18.75" customHeight="1">
      <c r="B151" s="15" t="s">
        <v>160</v>
      </c>
      <c r="C151" s="15" t="s">
        <v>13</v>
      </c>
      <c r="D151" s="15" t="s">
        <v>16</v>
      </c>
      <c r="E151" s="18" t="str">
        <f t="shared" si="2"/>
        <v>2023,2025,2030,2035,2040,2045,2050</v>
      </c>
      <c r="F151" s="15" t="s">
        <v>17</v>
      </c>
      <c r="G151" s="15">
        <v>0.45909549071618039</v>
      </c>
      <c r="H151" s="15"/>
      <c r="I151" s="15">
        <v>0.50479254079254077</v>
      </c>
    </row>
    <row r="152" spans="2:9" ht="18.75" customHeight="1">
      <c r="B152" s="14" t="s">
        <v>161</v>
      </c>
      <c r="C152" s="14" t="s">
        <v>13</v>
      </c>
      <c r="D152" s="14" t="s">
        <v>16</v>
      </c>
      <c r="E152" s="18" t="str">
        <f t="shared" si="2"/>
        <v>2023,2025,2030,2035,2040,2045,2050</v>
      </c>
      <c r="F152" s="14" t="s">
        <v>17</v>
      </c>
      <c r="G152" s="14">
        <v>0.43881255526083113</v>
      </c>
      <c r="H152" s="14"/>
      <c r="I152" s="14">
        <v>0.53881118881118883</v>
      </c>
    </row>
    <row r="153" spans="2:9" ht="18.75" customHeight="1">
      <c r="B153" s="15" t="s">
        <v>162</v>
      </c>
      <c r="C153" s="15" t="s">
        <v>13</v>
      </c>
      <c r="D153" s="15" t="s">
        <v>16</v>
      </c>
      <c r="E153" s="18" t="str">
        <f t="shared" si="2"/>
        <v>2023,2025,2030,2035,2040,2045,2050</v>
      </c>
      <c r="F153" s="15" t="s">
        <v>17</v>
      </c>
      <c r="G153" s="15">
        <v>0.4268894783377542</v>
      </c>
      <c r="H153" s="15"/>
      <c r="I153" s="15">
        <v>0.54226107226107223</v>
      </c>
    </row>
    <row r="154" spans="2:9" ht="18.75" customHeight="1">
      <c r="B154" s="14" t="s">
        <v>163</v>
      </c>
      <c r="C154" s="14" t="s">
        <v>13</v>
      </c>
      <c r="D154" s="14" t="s">
        <v>16</v>
      </c>
      <c r="E154" s="18" t="str">
        <f t="shared" si="2"/>
        <v>2023,2025,2030,2035,2040,2045,2050</v>
      </c>
      <c r="F154" s="14" t="s">
        <v>17</v>
      </c>
      <c r="G154" s="14">
        <v>0.43427497789566755</v>
      </c>
      <c r="H154" s="14"/>
      <c r="I154" s="14">
        <v>0.57755011655011657</v>
      </c>
    </row>
    <row r="155" spans="2:9" ht="18.75" customHeight="1">
      <c r="B155" s="15" t="s">
        <v>164</v>
      </c>
      <c r="C155" s="15" t="s">
        <v>13</v>
      </c>
      <c r="D155" s="15" t="s">
        <v>16</v>
      </c>
      <c r="E155" s="18" t="str">
        <f t="shared" si="2"/>
        <v>2023,2025,2030,2035,2040,2045,2050</v>
      </c>
      <c r="F155" s="15" t="s">
        <v>17</v>
      </c>
      <c r="G155" s="15">
        <v>0.46994783377541999</v>
      </c>
      <c r="H155" s="15"/>
      <c r="I155" s="15">
        <v>0.57903496503496499</v>
      </c>
    </row>
    <row r="156" spans="2:9" ht="18.75" customHeight="1">
      <c r="B156" s="14" t="s">
        <v>165</v>
      </c>
      <c r="C156" s="14" t="s">
        <v>13</v>
      </c>
      <c r="D156" s="14" t="s">
        <v>16</v>
      </c>
      <c r="E156" s="18" t="str">
        <f t="shared" si="2"/>
        <v>2023,2025,2030,2035,2040,2045,2050</v>
      </c>
      <c r="F156" s="14" t="s">
        <v>17</v>
      </c>
      <c r="G156" s="14">
        <v>0.48684261715296195</v>
      </c>
      <c r="H156" s="14"/>
      <c r="I156" s="14">
        <v>0.53337296037296034</v>
      </c>
    </row>
    <row r="157" spans="2:9" ht="18.75" customHeight="1">
      <c r="B157" s="15" t="s">
        <v>166</v>
      </c>
      <c r="C157" s="15" t="s">
        <v>13</v>
      </c>
      <c r="D157" s="15" t="s">
        <v>16</v>
      </c>
      <c r="E157" s="18" t="str">
        <f t="shared" si="2"/>
        <v>2023,2025,2030,2035,2040,2045,2050</v>
      </c>
      <c r="F157" s="15" t="s">
        <v>17</v>
      </c>
      <c r="G157" s="15">
        <v>0.49769496021220161</v>
      </c>
      <c r="H157" s="15"/>
      <c r="I157" s="15">
        <v>0.49519580419580422</v>
      </c>
    </row>
    <row r="158" spans="2:9" ht="18.75" customHeight="1">
      <c r="B158" s="14" t="s">
        <v>167</v>
      </c>
      <c r="C158" s="14" t="s">
        <v>13</v>
      </c>
      <c r="D158" s="14" t="s">
        <v>16</v>
      </c>
      <c r="E158" s="18" t="str">
        <f t="shared" si="2"/>
        <v>2023,2025,2030,2035,2040,2045,2050</v>
      </c>
      <c r="F158" s="14" t="s">
        <v>17</v>
      </c>
      <c r="G158" s="14">
        <v>0.48523342175066314</v>
      </c>
      <c r="H158" s="14"/>
      <c r="I158" s="14">
        <v>0.46024941724941726</v>
      </c>
    </row>
    <row r="159" spans="2:9" ht="18.75" customHeight="1">
      <c r="B159" s="15" t="s">
        <v>168</v>
      </c>
      <c r="C159" s="15" t="s">
        <v>13</v>
      </c>
      <c r="D159" s="15" t="s">
        <v>16</v>
      </c>
      <c r="E159" s="18" t="str">
        <f t="shared" si="2"/>
        <v>2023,2025,2030,2035,2040,2045,2050</v>
      </c>
      <c r="F159" s="15" t="s">
        <v>17</v>
      </c>
      <c r="G159" s="15">
        <v>0.44822192749778955</v>
      </c>
      <c r="H159" s="15"/>
      <c r="I159" s="15">
        <v>0.40641724941724944</v>
      </c>
    </row>
    <row r="160" spans="2:9" ht="18.75" customHeight="1">
      <c r="B160" s="14" t="s">
        <v>169</v>
      </c>
      <c r="C160" s="14" t="s">
        <v>13</v>
      </c>
      <c r="D160" s="14" t="s">
        <v>16</v>
      </c>
      <c r="E160" s="18" t="str">
        <f t="shared" si="2"/>
        <v>2023,2025,2030,2035,2040,2045,2050</v>
      </c>
      <c r="F160" s="14" t="s">
        <v>17</v>
      </c>
      <c r="G160" s="14">
        <v>0.41432758620689653</v>
      </c>
      <c r="H160" s="14"/>
      <c r="I160" s="14">
        <v>0.37418181818181817</v>
      </c>
    </row>
    <row r="161" spans="2:9" ht="18.75" customHeight="1">
      <c r="B161" s="15" t="s">
        <v>170</v>
      </c>
      <c r="C161" s="15" t="s">
        <v>13</v>
      </c>
      <c r="D161" s="15" t="s">
        <v>16</v>
      </c>
      <c r="E161" s="18" t="str">
        <f t="shared" si="2"/>
        <v>2023,2025,2030,2035,2040,2045,2050</v>
      </c>
      <c r="F161" s="15" t="s">
        <v>17</v>
      </c>
      <c r="G161" s="15">
        <v>0.40272988505747126</v>
      </c>
      <c r="H161" s="15"/>
      <c r="I161" s="15">
        <v>0.27979292929292932</v>
      </c>
    </row>
    <row r="162" spans="2:9" ht="18.75" customHeight="1">
      <c r="B162" s="14" t="s">
        <v>171</v>
      </c>
      <c r="C162" s="14" t="s">
        <v>13</v>
      </c>
      <c r="D162" s="14" t="s">
        <v>16</v>
      </c>
      <c r="E162" s="18" t="str">
        <f t="shared" si="2"/>
        <v>2023,2025,2030,2035,2040,2045,2050</v>
      </c>
      <c r="F162" s="14" t="s">
        <v>17</v>
      </c>
      <c r="G162" s="14">
        <v>0.41870210727969348</v>
      </c>
      <c r="H162" s="14"/>
      <c r="I162" s="14">
        <v>0.25740151515151516</v>
      </c>
    </row>
    <row r="163" spans="2:9" ht="18.75" customHeight="1">
      <c r="B163" s="15" t="s">
        <v>172</v>
      </c>
      <c r="C163" s="15" t="s">
        <v>13</v>
      </c>
      <c r="D163" s="15" t="s">
        <v>16</v>
      </c>
      <c r="E163" s="18" t="str">
        <f t="shared" si="2"/>
        <v>2023,2025,2030,2035,2040,2045,2050</v>
      </c>
      <c r="F163" s="15" t="s">
        <v>17</v>
      </c>
      <c r="G163" s="15">
        <v>0.40100478927203065</v>
      </c>
      <c r="H163" s="15"/>
      <c r="I163" s="15">
        <v>0.27090404040404042</v>
      </c>
    </row>
    <row r="164" spans="2:9" ht="18.75" customHeight="1">
      <c r="B164" s="14" t="s">
        <v>173</v>
      </c>
      <c r="C164" s="14" t="s">
        <v>13</v>
      </c>
      <c r="D164" s="14" t="s">
        <v>16</v>
      </c>
      <c r="E164" s="18" t="str">
        <f t="shared" si="2"/>
        <v>2023,2025,2030,2035,2040,2045,2050</v>
      </c>
      <c r="F164" s="14" t="s">
        <v>17</v>
      </c>
      <c r="G164" s="14">
        <v>0.37919444444444445</v>
      </c>
      <c r="H164" s="14"/>
      <c r="I164" s="14">
        <v>0.30218939393939392</v>
      </c>
    </row>
    <row r="165" spans="2:9" ht="18.75" customHeight="1">
      <c r="B165" s="15" t="s">
        <v>174</v>
      </c>
      <c r="C165" s="15" t="s">
        <v>13</v>
      </c>
      <c r="D165" s="15" t="s">
        <v>16</v>
      </c>
      <c r="E165" s="18" t="str">
        <f t="shared" si="2"/>
        <v>2023,2025,2030,2035,2040,2045,2050</v>
      </c>
      <c r="F165" s="15" t="s">
        <v>17</v>
      </c>
      <c r="G165" s="15">
        <v>0.38388122605363983</v>
      </c>
      <c r="H165" s="15"/>
      <c r="I165" s="15">
        <v>0.42546717171717174</v>
      </c>
    </row>
    <row r="166" spans="2:9" ht="18.75" customHeight="1">
      <c r="B166" s="14" t="s">
        <v>175</v>
      </c>
      <c r="C166" s="14" t="s">
        <v>13</v>
      </c>
      <c r="D166" s="14" t="s">
        <v>16</v>
      </c>
      <c r="E166" s="18" t="str">
        <f t="shared" si="2"/>
        <v>2023,2025,2030,2035,2040,2045,2050</v>
      </c>
      <c r="F166" s="14" t="s">
        <v>17</v>
      </c>
      <c r="G166" s="14">
        <v>0.396838122605364</v>
      </c>
      <c r="H166" s="14"/>
      <c r="I166" s="14">
        <v>0.49110353535353535</v>
      </c>
    </row>
    <row r="167" spans="2:9" ht="18.75" customHeight="1">
      <c r="B167" s="15" t="s">
        <v>176</v>
      </c>
      <c r="C167" s="15" t="s">
        <v>13</v>
      </c>
      <c r="D167" s="15" t="s">
        <v>16</v>
      </c>
      <c r="E167" s="18" t="str">
        <f t="shared" si="2"/>
        <v>2023,2025,2030,2035,2040,2045,2050</v>
      </c>
      <c r="F167" s="15" t="s">
        <v>17</v>
      </c>
      <c r="G167" s="15">
        <v>0.44013026819923373</v>
      </c>
      <c r="H167" s="15"/>
      <c r="I167" s="15">
        <v>0.51391161616161618</v>
      </c>
    </row>
    <row r="168" spans="2:9" ht="18.75" customHeight="1">
      <c r="B168" s="14" t="s">
        <v>177</v>
      </c>
      <c r="C168" s="14" t="s">
        <v>13</v>
      </c>
      <c r="D168" s="14" t="s">
        <v>16</v>
      </c>
      <c r="E168" s="18" t="str">
        <f t="shared" si="2"/>
        <v>2023,2025,2030,2035,2040,2045,2050</v>
      </c>
      <c r="F168" s="14" t="s">
        <v>17</v>
      </c>
      <c r="G168" s="14">
        <v>0.46229619805481875</v>
      </c>
      <c r="H168" s="14"/>
      <c r="I168" s="14">
        <v>0.5342377622377622</v>
      </c>
    </row>
    <row r="169" spans="2:9" ht="18.75" customHeight="1">
      <c r="B169" s="15" t="s">
        <v>178</v>
      </c>
      <c r="C169" s="15" t="s">
        <v>13</v>
      </c>
      <c r="D169" s="15" t="s">
        <v>16</v>
      </c>
      <c r="E169" s="18" t="str">
        <f t="shared" si="2"/>
        <v>2023,2025,2030,2035,2040,2045,2050</v>
      </c>
      <c r="F169" s="15" t="s">
        <v>17</v>
      </c>
      <c r="G169" s="15">
        <v>0.4520106100795756</v>
      </c>
      <c r="H169" s="15"/>
      <c r="I169" s="15">
        <v>0.53829370629370632</v>
      </c>
    </row>
    <row r="170" spans="2:9" ht="18.75" customHeight="1">
      <c r="B170" s="14" t="s">
        <v>179</v>
      </c>
      <c r="C170" s="14" t="s">
        <v>13</v>
      </c>
      <c r="D170" s="14" t="s">
        <v>16</v>
      </c>
      <c r="E170" s="18" t="str">
        <f t="shared" si="2"/>
        <v>2023,2025,2030,2035,2040,2045,2050</v>
      </c>
      <c r="F170" s="14" t="s">
        <v>17</v>
      </c>
      <c r="G170" s="14">
        <v>0.44916268788682584</v>
      </c>
      <c r="H170" s="14"/>
      <c r="I170" s="14">
        <v>0.55353846153846153</v>
      </c>
    </row>
    <row r="171" spans="2:9" ht="18.75" customHeight="1">
      <c r="B171" s="15" t="s">
        <v>180</v>
      </c>
      <c r="C171" s="15" t="s">
        <v>13</v>
      </c>
      <c r="D171" s="15" t="s">
        <v>16</v>
      </c>
      <c r="E171" s="18" t="str">
        <f t="shared" si="2"/>
        <v>2023,2025,2030,2035,2040,2045,2050</v>
      </c>
      <c r="F171" s="15" t="s">
        <v>17</v>
      </c>
      <c r="G171" s="15">
        <v>0.40546772767462425</v>
      </c>
      <c r="H171" s="15"/>
      <c r="I171" s="15">
        <v>0.45996969696969697</v>
      </c>
    </row>
    <row r="172" spans="2:9" ht="18.75" customHeight="1">
      <c r="B172" s="14" t="s">
        <v>181</v>
      </c>
      <c r="C172" s="14" t="s">
        <v>13</v>
      </c>
      <c r="D172" s="14" t="s">
        <v>16</v>
      </c>
      <c r="E172" s="18" t="str">
        <f t="shared" si="2"/>
        <v>2023,2025,2030,2035,2040,2045,2050</v>
      </c>
      <c r="F172" s="14" t="s">
        <v>17</v>
      </c>
      <c r="G172" s="14">
        <v>0.37778603006189215</v>
      </c>
      <c r="H172" s="14"/>
      <c r="I172" s="14">
        <v>0.55861538461538462</v>
      </c>
    </row>
    <row r="173" spans="2:9" ht="18.75" customHeight="1">
      <c r="B173" s="15" t="s">
        <v>182</v>
      </c>
      <c r="C173" s="15" t="s">
        <v>13</v>
      </c>
      <c r="D173" s="15" t="s">
        <v>16</v>
      </c>
      <c r="E173" s="18" t="str">
        <f t="shared" si="2"/>
        <v>2023,2025,2030,2035,2040,2045,2050</v>
      </c>
      <c r="F173" s="15" t="s">
        <v>17</v>
      </c>
      <c r="G173" s="15">
        <v>0.34816357206012377</v>
      </c>
      <c r="H173" s="15"/>
      <c r="I173" s="15">
        <v>0.55824009324009327</v>
      </c>
    </row>
    <row r="174" spans="2:9" ht="18.75" customHeight="1">
      <c r="B174" s="14" t="s">
        <v>183</v>
      </c>
      <c r="C174" s="14" t="s">
        <v>13</v>
      </c>
      <c r="D174" s="14" t="s">
        <v>16</v>
      </c>
      <c r="E174" s="18" t="str">
        <f t="shared" si="2"/>
        <v>2023,2025,2030,2035,2040,2045,2050</v>
      </c>
      <c r="F174" s="14" t="s">
        <v>17</v>
      </c>
      <c r="G174" s="14">
        <v>0.36899027409372237</v>
      </c>
      <c r="H174" s="14"/>
      <c r="I174" s="14">
        <v>0.53649650349650346</v>
      </c>
    </row>
    <row r="175" spans="2:9" ht="18.75" customHeight="1">
      <c r="B175" s="15" t="s">
        <v>184</v>
      </c>
      <c r="C175" s="15" t="s">
        <v>13</v>
      </c>
      <c r="D175" s="15" t="s">
        <v>16</v>
      </c>
      <c r="E175" s="18" t="str">
        <f t="shared" si="2"/>
        <v>2023,2025,2030,2035,2040,2045,2050</v>
      </c>
      <c r="F175" s="15" t="s">
        <v>17</v>
      </c>
      <c r="G175" s="15">
        <v>0.38994341290893014</v>
      </c>
      <c r="H175" s="15"/>
      <c r="I175" s="15">
        <v>0.45570163170163169</v>
      </c>
    </row>
    <row r="176" spans="2:9" ht="18.75" customHeight="1">
      <c r="B176" s="14" t="s">
        <v>185</v>
      </c>
      <c r="C176" s="14" t="s">
        <v>13</v>
      </c>
      <c r="D176" s="14" t="s">
        <v>16</v>
      </c>
      <c r="E176" s="18" t="str">
        <f t="shared" si="2"/>
        <v>2023,2025,2030,2035,2040,2045,2050</v>
      </c>
      <c r="F176" s="14" t="s">
        <v>17</v>
      </c>
      <c r="G176" s="14">
        <v>0.36807142857142855</v>
      </c>
      <c r="H176" s="14"/>
      <c r="I176" s="14">
        <v>0.32537229437229437</v>
      </c>
    </row>
    <row r="177" spans="2:9" ht="18.75" customHeight="1">
      <c r="B177" s="15" t="s">
        <v>186</v>
      </c>
      <c r="C177" s="15" t="s">
        <v>13</v>
      </c>
      <c r="D177" s="15" t="s">
        <v>16</v>
      </c>
      <c r="E177" s="18" t="str">
        <f t="shared" si="2"/>
        <v>2023,2025,2030,2035,2040,2045,2050</v>
      </c>
      <c r="F177" s="15" t="s">
        <v>17</v>
      </c>
      <c r="G177" s="15">
        <v>0.40597208538587848</v>
      </c>
      <c r="H177" s="15"/>
      <c r="I177" s="15">
        <v>0.32602597402597405</v>
      </c>
    </row>
    <row r="178" spans="2:9" ht="18.75" customHeight="1">
      <c r="B178" s="14" t="s">
        <v>187</v>
      </c>
      <c r="C178" s="14" t="s">
        <v>13</v>
      </c>
      <c r="D178" s="14" t="s">
        <v>16</v>
      </c>
      <c r="E178" s="18" t="str">
        <f t="shared" si="2"/>
        <v>2023,2025,2030,2035,2040,2045,2050</v>
      </c>
      <c r="F178" s="14" t="s">
        <v>17</v>
      </c>
      <c r="G178" s="14">
        <v>0.45400738916256156</v>
      </c>
      <c r="H178" s="14"/>
      <c r="I178" s="14">
        <v>0.31313852813852816</v>
      </c>
    </row>
    <row r="179" spans="2:9" ht="18.75" customHeight="1">
      <c r="B179" s="15" t="s">
        <v>188</v>
      </c>
      <c r="C179" s="15" t="s">
        <v>13</v>
      </c>
      <c r="D179" s="15" t="s">
        <v>16</v>
      </c>
      <c r="E179" s="18" t="str">
        <f t="shared" si="2"/>
        <v>2023,2025,2030,2035,2040,2045,2050</v>
      </c>
      <c r="F179" s="15" t="s">
        <v>17</v>
      </c>
      <c r="G179" s="15">
        <v>0.46587766830870281</v>
      </c>
      <c r="H179" s="15"/>
      <c r="I179" s="15">
        <v>0.34365800865800866</v>
      </c>
    </row>
    <row r="180" spans="2:9" ht="18.75" customHeight="1">
      <c r="B180" s="14" t="s">
        <v>189</v>
      </c>
      <c r="C180" s="14" t="s">
        <v>13</v>
      </c>
      <c r="D180" s="14" t="s">
        <v>16</v>
      </c>
      <c r="E180" s="18" t="str">
        <f t="shared" si="2"/>
        <v>2023,2025,2030,2035,2040,2045,2050</v>
      </c>
      <c r="F180" s="14" t="s">
        <v>17</v>
      </c>
      <c r="G180" s="14">
        <v>0.45069129720853857</v>
      </c>
      <c r="H180" s="14"/>
      <c r="I180" s="14">
        <v>0.36291558441558441</v>
      </c>
    </row>
    <row r="181" spans="2:9" ht="18.75" customHeight="1">
      <c r="B181" s="15" t="s">
        <v>190</v>
      </c>
      <c r="C181" s="15" t="s">
        <v>13</v>
      </c>
      <c r="D181" s="15" t="s">
        <v>16</v>
      </c>
      <c r="E181" s="18" t="str">
        <f t="shared" si="2"/>
        <v>2023,2025,2030,2035,2040,2045,2050</v>
      </c>
      <c r="F181" s="15" t="s">
        <v>17</v>
      </c>
      <c r="G181" s="15">
        <v>0.44866912972085388</v>
      </c>
      <c r="H181" s="15"/>
      <c r="I181" s="15">
        <v>0.39357142857142857</v>
      </c>
    </row>
    <row r="182" spans="2:9" ht="18.75" customHeight="1">
      <c r="B182" s="14" t="s">
        <v>191</v>
      </c>
      <c r="C182" s="14" t="s">
        <v>13</v>
      </c>
      <c r="D182" s="14" t="s">
        <v>16</v>
      </c>
      <c r="E182" s="18" t="str">
        <f t="shared" si="2"/>
        <v>2023,2025,2030,2035,2040,2045,2050</v>
      </c>
      <c r="F182" s="14" t="s">
        <v>17</v>
      </c>
      <c r="G182" s="14">
        <v>0.45319786535303774</v>
      </c>
      <c r="H182" s="14"/>
      <c r="I182" s="14">
        <v>0.4124155844155844</v>
      </c>
    </row>
    <row r="183" spans="2:9" ht="18.75" customHeight="1">
      <c r="B183" s="15" t="s">
        <v>192</v>
      </c>
      <c r="C183" s="15" t="s">
        <v>13</v>
      </c>
      <c r="D183" s="15" t="s">
        <v>16</v>
      </c>
      <c r="E183" s="18" t="str">
        <f t="shared" si="2"/>
        <v>2023,2025,2030,2035,2040,2045,2050</v>
      </c>
      <c r="F183" s="15" t="s">
        <v>17</v>
      </c>
      <c r="G183" s="15">
        <v>0.44348686371100166</v>
      </c>
      <c r="H183" s="15"/>
      <c r="I183" s="15">
        <v>0.4446969696969697</v>
      </c>
    </row>
    <row r="184" spans="2:9" ht="18.75" customHeight="1">
      <c r="B184" s="14" t="s">
        <v>193</v>
      </c>
      <c r="C184" s="14" t="s">
        <v>13</v>
      </c>
      <c r="D184" s="14" t="s">
        <v>16</v>
      </c>
      <c r="E184" s="18" t="str">
        <f t="shared" si="2"/>
        <v>2023,2025,2030,2035,2040,2045,2050</v>
      </c>
      <c r="F184" s="14" t="s">
        <v>17</v>
      </c>
      <c r="G184" s="14">
        <v>0.4132979664014147</v>
      </c>
      <c r="H184" s="14"/>
      <c r="I184" s="14">
        <v>0.4743263403263403</v>
      </c>
    </row>
    <row r="185" spans="2:9" ht="18.75" customHeight="1">
      <c r="B185" s="15" t="s">
        <v>194</v>
      </c>
      <c r="C185" s="15" t="s">
        <v>13</v>
      </c>
      <c r="D185" s="15" t="s">
        <v>16</v>
      </c>
      <c r="E185" s="18" t="str">
        <f t="shared" si="2"/>
        <v>2023,2025,2030,2035,2040,2045,2050</v>
      </c>
      <c r="F185" s="15" t="s">
        <v>17</v>
      </c>
      <c r="G185" s="15">
        <v>0.39755349248452698</v>
      </c>
      <c r="H185" s="15"/>
      <c r="I185" s="15">
        <v>0.47354312354312356</v>
      </c>
    </row>
    <row r="186" spans="2:9" ht="18.75" customHeight="1">
      <c r="B186" s="14" t="s">
        <v>195</v>
      </c>
      <c r="C186" s="14" t="s">
        <v>13</v>
      </c>
      <c r="D186" s="14" t="s">
        <v>16</v>
      </c>
      <c r="E186" s="18" t="str">
        <f t="shared" si="2"/>
        <v>2023,2025,2030,2035,2040,2045,2050</v>
      </c>
      <c r="F186" s="14" t="s">
        <v>17</v>
      </c>
      <c r="G186" s="14">
        <v>0.38971264367816094</v>
      </c>
      <c r="H186" s="14"/>
      <c r="I186" s="14">
        <v>0.48756177156177155</v>
      </c>
    </row>
    <row r="187" spans="2:9" ht="18.75" customHeight="1">
      <c r="B187" s="15" t="s">
        <v>196</v>
      </c>
      <c r="C187" s="15" t="s">
        <v>13</v>
      </c>
      <c r="D187" s="15" t="s">
        <v>16</v>
      </c>
      <c r="E187" s="18" t="str">
        <f t="shared" si="2"/>
        <v>2023,2025,2030,2035,2040,2045,2050</v>
      </c>
      <c r="F187" s="15" t="s">
        <v>17</v>
      </c>
      <c r="G187" s="15">
        <v>0.3639310344827586</v>
      </c>
      <c r="H187" s="15"/>
      <c r="I187" s="15">
        <v>0.4522051282051282</v>
      </c>
    </row>
    <row r="188" spans="2:9" ht="18.75" customHeight="1">
      <c r="B188" s="14" t="s">
        <v>197</v>
      </c>
      <c r="C188" s="14" t="s">
        <v>13</v>
      </c>
      <c r="D188" s="14" t="s">
        <v>16</v>
      </c>
      <c r="E188" s="18" t="str">
        <f t="shared" si="2"/>
        <v>2023,2025,2030,2035,2040,2045,2050</v>
      </c>
      <c r="F188" s="14" t="s">
        <v>17</v>
      </c>
      <c r="G188" s="14">
        <v>0.34199204244031828</v>
      </c>
      <c r="H188" s="14"/>
      <c r="I188" s="14">
        <v>0.4062983682983683</v>
      </c>
    </row>
    <row r="189" spans="2:9" ht="18.75" customHeight="1">
      <c r="B189" s="15" t="s">
        <v>198</v>
      </c>
      <c r="C189" s="15" t="s">
        <v>13</v>
      </c>
      <c r="D189" s="15" t="s">
        <v>16</v>
      </c>
      <c r="E189" s="18" t="str">
        <f t="shared" si="2"/>
        <v>2023,2025,2030,2035,2040,2045,2050</v>
      </c>
      <c r="F189" s="15" t="s">
        <v>17</v>
      </c>
      <c r="G189" s="15">
        <v>0.35094429708222813</v>
      </c>
      <c r="H189" s="15"/>
      <c r="I189" s="15">
        <v>0.38108624708624711</v>
      </c>
    </row>
    <row r="190" spans="2:9" ht="18.75" customHeight="1">
      <c r="B190" s="14" t="s">
        <v>199</v>
      </c>
      <c r="C190" s="14" t="s">
        <v>13</v>
      </c>
      <c r="D190" s="14" t="s">
        <v>16</v>
      </c>
      <c r="E190" s="18" t="str">
        <f t="shared" si="2"/>
        <v>2023,2025,2030,2035,2040,2045,2050</v>
      </c>
      <c r="F190" s="14" t="s">
        <v>17</v>
      </c>
      <c r="G190" s="14">
        <v>0.3408656056587091</v>
      </c>
      <c r="H190" s="14"/>
      <c r="I190" s="14">
        <v>0.40911655011655013</v>
      </c>
    </row>
    <row r="191" spans="2:9" ht="18.75" customHeight="1">
      <c r="B191" s="15" t="s">
        <v>200</v>
      </c>
      <c r="C191" s="15" t="s">
        <v>13</v>
      </c>
      <c r="D191" s="15" t="s">
        <v>16</v>
      </c>
      <c r="E191" s="18" t="str">
        <f t="shared" si="2"/>
        <v>2023,2025,2030,2035,2040,2045,2050</v>
      </c>
      <c r="F191" s="15" t="s">
        <v>17</v>
      </c>
      <c r="G191" s="15">
        <v>0.33145358090185678</v>
      </c>
      <c r="H191" s="15"/>
      <c r="I191" s="15">
        <v>0.395990675990676</v>
      </c>
    </row>
    <row r="192" spans="2:9" ht="18.75" customHeight="1">
      <c r="B192" s="14" t="s">
        <v>201</v>
      </c>
      <c r="C192" s="14" t="s">
        <v>13</v>
      </c>
      <c r="D192" s="14" t="s">
        <v>16</v>
      </c>
      <c r="E192" s="18" t="str">
        <f t="shared" si="2"/>
        <v>2023,2025,2030,2035,2040,2045,2050</v>
      </c>
      <c r="F192" s="14" t="s">
        <v>17</v>
      </c>
      <c r="G192" s="14">
        <v>0.34456034482758618</v>
      </c>
      <c r="H192" s="14"/>
      <c r="I192" s="14">
        <v>0.37735353535353533</v>
      </c>
    </row>
    <row r="193" spans="2:9" ht="18.75" customHeight="1">
      <c r="B193" s="15" t="s">
        <v>202</v>
      </c>
      <c r="C193" s="15" t="s">
        <v>13</v>
      </c>
      <c r="D193" s="15" t="s">
        <v>16</v>
      </c>
      <c r="E193" s="18" t="str">
        <f t="shared" si="2"/>
        <v>2023,2025,2030,2035,2040,2045,2050</v>
      </c>
      <c r="F193" s="15" t="s">
        <v>17</v>
      </c>
      <c r="G193" s="15">
        <v>0.35101053639846741</v>
      </c>
      <c r="H193" s="15"/>
      <c r="I193" s="15">
        <v>0.38324999999999998</v>
      </c>
    </row>
    <row r="194" spans="2:9" ht="18.75" customHeight="1">
      <c r="B194" s="14" t="s">
        <v>203</v>
      </c>
      <c r="C194" s="14" t="s">
        <v>13</v>
      </c>
      <c r="D194" s="14" t="s">
        <v>16</v>
      </c>
      <c r="E194" s="18" t="str">
        <f t="shared" si="2"/>
        <v>2023,2025,2030,2035,2040,2045,2050</v>
      </c>
      <c r="F194" s="14" t="s">
        <v>17</v>
      </c>
      <c r="G194" s="14">
        <v>0.37343678160919541</v>
      </c>
      <c r="H194" s="14"/>
      <c r="I194" s="14">
        <v>0.37563636363636366</v>
      </c>
    </row>
    <row r="195" spans="2:9" ht="18.75" customHeight="1">
      <c r="B195" s="15" t="s">
        <v>204</v>
      </c>
      <c r="C195" s="15" t="s">
        <v>13</v>
      </c>
      <c r="D195" s="15" t="s">
        <v>16</v>
      </c>
      <c r="E195" s="18" t="str">
        <f t="shared" si="2"/>
        <v>2023,2025,2030,2035,2040,2045,2050</v>
      </c>
      <c r="F195" s="15" t="s">
        <v>17</v>
      </c>
      <c r="G195" s="15">
        <v>0.42540229885057473</v>
      </c>
      <c r="H195" s="15"/>
      <c r="I195" s="15">
        <v>0.37635858585858584</v>
      </c>
    </row>
    <row r="196" spans="2:9" ht="18.75" customHeight="1">
      <c r="B196" s="14" t="s">
        <v>205</v>
      </c>
      <c r="C196" s="14" t="s">
        <v>13</v>
      </c>
      <c r="D196" s="14" t="s">
        <v>16</v>
      </c>
      <c r="E196" s="18" t="str">
        <f t="shared" si="2"/>
        <v>2023,2025,2030,2035,2040,2045,2050</v>
      </c>
      <c r="F196" s="14" t="s">
        <v>17</v>
      </c>
      <c r="G196" s="14">
        <v>0.47297988505747124</v>
      </c>
      <c r="H196" s="14"/>
      <c r="I196" s="14">
        <v>0.3512777777777778</v>
      </c>
    </row>
    <row r="197" spans="2:9" ht="18.75" customHeight="1">
      <c r="B197" s="15" t="s">
        <v>206</v>
      </c>
      <c r="C197" s="15" t="s">
        <v>13</v>
      </c>
      <c r="D197" s="15" t="s">
        <v>16</v>
      </c>
      <c r="E197" s="18" t="str">
        <f t="shared" si="2"/>
        <v>2023,2025,2030,2035,2040,2045,2050</v>
      </c>
      <c r="F197" s="15" t="s">
        <v>17</v>
      </c>
      <c r="G197" s="15">
        <v>0.49939080459770113</v>
      </c>
      <c r="H197" s="15"/>
      <c r="I197" s="15">
        <v>0.36925000000000002</v>
      </c>
    </row>
    <row r="198" spans="2:9" ht="18.75" customHeight="1">
      <c r="B198" s="14" t="s">
        <v>207</v>
      </c>
      <c r="C198" s="14" t="s">
        <v>13</v>
      </c>
      <c r="D198" s="14" t="s">
        <v>16</v>
      </c>
      <c r="E198" s="18" t="str">
        <f t="shared" si="2"/>
        <v>2023,2025,2030,2035,2040,2045,2050</v>
      </c>
      <c r="F198" s="14" t="s">
        <v>17</v>
      </c>
      <c r="G198" s="14">
        <v>0.53375670498084293</v>
      </c>
      <c r="H198" s="14"/>
      <c r="I198" s="14">
        <v>0.38047222222222221</v>
      </c>
    </row>
    <row r="199" spans="2:9" ht="18.75" customHeight="1">
      <c r="B199" s="15" t="s">
        <v>208</v>
      </c>
      <c r="C199" s="15" t="s">
        <v>13</v>
      </c>
      <c r="D199" s="15" t="s">
        <v>16</v>
      </c>
      <c r="E199" s="18" t="str">
        <f t="shared" si="2"/>
        <v>2023,2025,2030,2035,2040,2045,2050</v>
      </c>
      <c r="F199" s="15" t="s">
        <v>17</v>
      </c>
      <c r="G199" s="15">
        <v>0.5416657088122605</v>
      </c>
      <c r="H199" s="15"/>
      <c r="I199" s="15">
        <v>0.40796212121212122</v>
      </c>
    </row>
    <row r="200" spans="2:9" ht="18.75" customHeight="1">
      <c r="B200" s="14" t="s">
        <v>209</v>
      </c>
      <c r="C200" s="14" t="s">
        <v>13</v>
      </c>
      <c r="D200" s="14" t="s">
        <v>16</v>
      </c>
      <c r="E200" s="18" t="str">
        <f t="shared" si="2"/>
        <v>2023,2025,2030,2035,2040,2045,2050</v>
      </c>
      <c r="F200" s="14" t="s">
        <v>17</v>
      </c>
      <c r="G200" s="14">
        <v>0.57464750957854405</v>
      </c>
      <c r="H200" s="14"/>
      <c r="I200" s="14">
        <v>0.40189646464646467</v>
      </c>
    </row>
    <row r="201" spans="2:9" ht="18.75" customHeight="1">
      <c r="B201" s="15" t="s">
        <v>210</v>
      </c>
      <c r="C201" s="15" t="s">
        <v>13</v>
      </c>
      <c r="D201" s="15" t="s">
        <v>16</v>
      </c>
      <c r="E201" s="18" t="str">
        <f t="shared" si="2"/>
        <v>2023,2025,2030,2035,2040,2045,2050</v>
      </c>
      <c r="F201" s="15" t="s">
        <v>17</v>
      </c>
      <c r="G201" s="15">
        <v>0.63010153256704982</v>
      </c>
      <c r="H201" s="15"/>
      <c r="I201" s="15">
        <v>0.41608080808080811</v>
      </c>
    </row>
    <row r="202" spans="2:9" ht="18.75" customHeight="1">
      <c r="B202" s="14" t="s">
        <v>211</v>
      </c>
      <c r="C202" s="14" t="s">
        <v>13</v>
      </c>
      <c r="D202" s="14" t="s">
        <v>16</v>
      </c>
      <c r="E202" s="18" t="str">
        <f t="shared" ref="E202:E231" si="3">E201</f>
        <v>2023,2025,2030,2035,2040,2045,2050</v>
      </c>
      <c r="F202" s="14" t="s">
        <v>17</v>
      </c>
      <c r="G202" s="14">
        <v>0.65082854406130264</v>
      </c>
      <c r="H202" s="14"/>
      <c r="I202" s="14">
        <v>0.41800252525252524</v>
      </c>
    </row>
    <row r="203" spans="2:9" ht="18.75" customHeight="1">
      <c r="B203" s="15" t="s">
        <v>212</v>
      </c>
      <c r="C203" s="15" t="s">
        <v>13</v>
      </c>
      <c r="D203" s="15" t="s">
        <v>16</v>
      </c>
      <c r="E203" s="18" t="str">
        <f t="shared" si="3"/>
        <v>2023,2025,2030,2035,2040,2045,2050</v>
      </c>
      <c r="F203" s="15" t="s">
        <v>17</v>
      </c>
      <c r="G203" s="15">
        <v>0.63478927203065139</v>
      </c>
      <c r="H203" s="15"/>
      <c r="I203" s="15">
        <v>0.39557323232323233</v>
      </c>
    </row>
    <row r="204" spans="2:9" ht="18.75" customHeight="1">
      <c r="B204" s="14" t="s">
        <v>213</v>
      </c>
      <c r="C204" s="14" t="s">
        <v>13</v>
      </c>
      <c r="D204" s="14" t="s">
        <v>16</v>
      </c>
      <c r="E204" s="18" t="str">
        <f t="shared" si="3"/>
        <v>2023,2025,2030,2035,2040,2045,2050</v>
      </c>
      <c r="F204" s="14" t="s">
        <v>17</v>
      </c>
      <c r="G204" s="14">
        <v>0.60842337164750959</v>
      </c>
      <c r="H204" s="14"/>
      <c r="I204" s="14">
        <v>0.39729292929292931</v>
      </c>
    </row>
    <row r="205" spans="2:9" ht="18.75" customHeight="1">
      <c r="B205" s="15" t="s">
        <v>214</v>
      </c>
      <c r="C205" s="15" t="s">
        <v>13</v>
      </c>
      <c r="D205" s="15" t="s">
        <v>16</v>
      </c>
      <c r="E205" s="18" t="str">
        <f t="shared" si="3"/>
        <v>2023,2025,2030,2035,2040,2045,2050</v>
      </c>
      <c r="F205" s="15" t="s">
        <v>17</v>
      </c>
      <c r="G205" s="15">
        <v>0.57881609195402295</v>
      </c>
      <c r="H205" s="15"/>
      <c r="I205" s="15">
        <v>0.4444621212121212</v>
      </c>
    </row>
    <row r="206" spans="2:9" ht="18.75" customHeight="1">
      <c r="B206" s="14" t="s">
        <v>215</v>
      </c>
      <c r="C206" s="14" t="s">
        <v>13</v>
      </c>
      <c r="D206" s="14" t="s">
        <v>16</v>
      </c>
      <c r="E206" s="18" t="str">
        <f t="shared" si="3"/>
        <v>2023,2025,2030,2035,2040,2045,2050</v>
      </c>
      <c r="F206" s="14" t="s">
        <v>17</v>
      </c>
      <c r="G206" s="14">
        <v>0.52399042145593866</v>
      </c>
      <c r="H206" s="14"/>
      <c r="I206" s="14">
        <v>0.45214141414141412</v>
      </c>
    </row>
    <row r="207" spans="2:9" ht="18.75" customHeight="1">
      <c r="B207" s="15" t="s">
        <v>216</v>
      </c>
      <c r="C207" s="15" t="s">
        <v>13</v>
      </c>
      <c r="D207" s="15" t="s">
        <v>16</v>
      </c>
      <c r="E207" s="18" t="str">
        <f t="shared" si="3"/>
        <v>2023,2025,2030,2035,2040,2045,2050</v>
      </c>
      <c r="F207" s="15" t="s">
        <v>17</v>
      </c>
      <c r="G207" s="15">
        <v>0.52331513409961683</v>
      </c>
      <c r="H207" s="15"/>
      <c r="I207" s="15">
        <v>0.39815656565656565</v>
      </c>
    </row>
    <row r="208" spans="2:9" ht="18.75" customHeight="1">
      <c r="B208" s="14" t="s">
        <v>217</v>
      </c>
      <c r="C208" s="14" t="s">
        <v>13</v>
      </c>
      <c r="D208" s="14" t="s">
        <v>16</v>
      </c>
      <c r="E208" s="18" t="str">
        <f t="shared" si="3"/>
        <v>2023,2025,2030,2035,2040,2045,2050</v>
      </c>
      <c r="F208" s="14" t="s">
        <v>17</v>
      </c>
      <c r="G208" s="14">
        <v>0.57204118773946355</v>
      </c>
      <c r="H208" s="14"/>
      <c r="I208" s="14">
        <v>0.31811868686868688</v>
      </c>
    </row>
    <row r="209" spans="2:9" ht="18.75" customHeight="1">
      <c r="B209" s="15" t="s">
        <v>218</v>
      </c>
      <c r="C209" s="15" t="s">
        <v>13</v>
      </c>
      <c r="D209" s="15" t="s">
        <v>16</v>
      </c>
      <c r="E209" s="18" t="str">
        <f t="shared" si="3"/>
        <v>2023,2025,2030,2035,2040,2045,2050</v>
      </c>
      <c r="F209" s="15" t="s">
        <v>17</v>
      </c>
      <c r="G209" s="15">
        <v>0.55742911877394641</v>
      </c>
      <c r="H209" s="15"/>
      <c r="I209" s="15">
        <v>0.28707828282828285</v>
      </c>
    </row>
    <row r="210" spans="2:9" ht="18.75" customHeight="1">
      <c r="B210" s="14" t="s">
        <v>219</v>
      </c>
      <c r="C210" s="14" t="s">
        <v>13</v>
      </c>
      <c r="D210" s="14" t="s">
        <v>16</v>
      </c>
      <c r="E210" s="18" t="str">
        <f t="shared" si="3"/>
        <v>2023,2025,2030,2035,2040,2045,2050</v>
      </c>
      <c r="F210" s="14" t="s">
        <v>17</v>
      </c>
      <c r="G210" s="14">
        <v>0.51704022988505749</v>
      </c>
      <c r="H210" s="14"/>
      <c r="I210" s="14">
        <v>0.27975</v>
      </c>
    </row>
    <row r="211" spans="2:9" ht="18.75" customHeight="1">
      <c r="B211" s="15" t="s">
        <v>220</v>
      </c>
      <c r="C211" s="15" t="s">
        <v>13</v>
      </c>
      <c r="D211" s="15" t="s">
        <v>16</v>
      </c>
      <c r="E211" s="18" t="str">
        <f t="shared" si="3"/>
        <v>2023,2025,2030,2035,2040,2045,2050</v>
      </c>
      <c r="F211" s="15" t="s">
        <v>17</v>
      </c>
      <c r="G211" s="15">
        <v>0.48949137931034481</v>
      </c>
      <c r="H211" s="15"/>
      <c r="I211" s="15">
        <v>0.30006565656565659</v>
      </c>
    </row>
    <row r="212" spans="2:9" ht="18.75" customHeight="1">
      <c r="B212" s="14" t="s">
        <v>221</v>
      </c>
      <c r="C212" s="14" t="s">
        <v>13</v>
      </c>
      <c r="D212" s="14" t="s">
        <v>16</v>
      </c>
      <c r="E212" s="18" t="str">
        <f t="shared" si="3"/>
        <v>2023,2025,2030,2035,2040,2045,2050</v>
      </c>
      <c r="F212" s="14" t="s">
        <v>17</v>
      </c>
      <c r="G212" s="14">
        <v>0.4888132183908046</v>
      </c>
      <c r="H212" s="14"/>
      <c r="I212" s="14">
        <v>0.30309848484848484</v>
      </c>
    </row>
    <row r="213" spans="2:9" ht="18.75" customHeight="1">
      <c r="B213" s="15" t="s">
        <v>222</v>
      </c>
      <c r="C213" s="15" t="s">
        <v>13</v>
      </c>
      <c r="D213" s="15" t="s">
        <v>16</v>
      </c>
      <c r="E213" s="18" t="str">
        <f t="shared" si="3"/>
        <v>2023,2025,2030,2035,2040,2045,2050</v>
      </c>
      <c r="F213" s="15" t="s">
        <v>17</v>
      </c>
      <c r="G213" s="15">
        <v>0.48403448275862071</v>
      </c>
      <c r="H213" s="15"/>
      <c r="I213" s="15">
        <v>0.33706060606060606</v>
      </c>
    </row>
    <row r="214" spans="2:9" ht="18.75" customHeight="1">
      <c r="B214" s="14" t="s">
        <v>223</v>
      </c>
      <c r="C214" s="14" t="s">
        <v>13</v>
      </c>
      <c r="D214" s="14" t="s">
        <v>16</v>
      </c>
      <c r="E214" s="18" t="str">
        <f t="shared" si="3"/>
        <v>2023,2025,2030,2035,2040,2045,2050</v>
      </c>
      <c r="F214" s="14" t="s">
        <v>17</v>
      </c>
      <c r="G214" s="14">
        <v>0.49628544061302682</v>
      </c>
      <c r="H214" s="14"/>
      <c r="I214" s="14">
        <v>0.40553787878787878</v>
      </c>
    </row>
    <row r="215" spans="2:9" ht="18.75" customHeight="1">
      <c r="B215" s="15" t="s">
        <v>224</v>
      </c>
      <c r="C215" s="15" t="s">
        <v>13</v>
      </c>
      <c r="D215" s="15" t="s">
        <v>16</v>
      </c>
      <c r="E215" s="18" t="str">
        <f t="shared" si="3"/>
        <v>2023,2025,2030,2035,2040,2045,2050</v>
      </c>
      <c r="F215" s="15" t="s">
        <v>17</v>
      </c>
      <c r="G215" s="15">
        <v>0.49476819923371645</v>
      </c>
      <c r="H215" s="15"/>
      <c r="I215" s="15">
        <v>0.44311111111111112</v>
      </c>
    </row>
    <row r="216" spans="2:9" ht="18.75" customHeight="1">
      <c r="B216" s="14" t="s">
        <v>225</v>
      </c>
      <c r="C216" s="14" t="s">
        <v>13</v>
      </c>
      <c r="D216" s="14" t="s">
        <v>16</v>
      </c>
      <c r="E216" s="18" t="str">
        <f t="shared" si="3"/>
        <v>2023,2025,2030,2035,2040,2045,2050</v>
      </c>
      <c r="F216" s="14" t="s">
        <v>17</v>
      </c>
      <c r="G216" s="14">
        <v>0.45054022988505749</v>
      </c>
      <c r="H216" s="14"/>
      <c r="I216" s="14">
        <v>0.420995337995338</v>
      </c>
    </row>
    <row r="217" spans="2:9" ht="18.75" customHeight="1">
      <c r="B217" s="15" t="s">
        <v>226</v>
      </c>
      <c r="C217" s="15" t="s">
        <v>13</v>
      </c>
      <c r="D217" s="15" t="s">
        <v>16</v>
      </c>
      <c r="E217" s="18" t="str">
        <f t="shared" si="3"/>
        <v>2023,2025,2030,2035,2040,2045,2050</v>
      </c>
      <c r="F217" s="15" t="s">
        <v>17</v>
      </c>
      <c r="G217" s="15">
        <v>0.40951370468611847</v>
      </c>
      <c r="H217" s="15"/>
      <c r="I217" s="15">
        <v>0.43255244755244754</v>
      </c>
    </row>
    <row r="218" spans="2:9" ht="18.75" customHeight="1">
      <c r="B218" s="14" t="s">
        <v>227</v>
      </c>
      <c r="C218" s="14" t="s">
        <v>13</v>
      </c>
      <c r="D218" s="14" t="s">
        <v>16</v>
      </c>
      <c r="E218" s="18" t="str">
        <f t="shared" si="3"/>
        <v>2023,2025,2030,2035,2040,2045,2050</v>
      </c>
      <c r="F218" s="14" t="s">
        <v>17</v>
      </c>
      <c r="G218" s="14">
        <v>0.40183996463306809</v>
      </c>
      <c r="H218" s="14"/>
      <c r="I218" s="14">
        <v>0.45874825174825173</v>
      </c>
    </row>
    <row r="219" spans="2:9" ht="18.75" customHeight="1">
      <c r="B219" s="15" t="s">
        <v>228</v>
      </c>
      <c r="C219" s="15" t="s">
        <v>13</v>
      </c>
      <c r="D219" s="15" t="s">
        <v>16</v>
      </c>
      <c r="E219" s="18" t="str">
        <f t="shared" si="3"/>
        <v>2023,2025,2030,2035,2040,2045,2050</v>
      </c>
      <c r="F219" s="15" t="s">
        <v>17</v>
      </c>
      <c r="G219" s="15">
        <v>0.36574801061007955</v>
      </c>
      <c r="H219" s="15"/>
      <c r="I219" s="15">
        <v>0.5005664335664336</v>
      </c>
    </row>
    <row r="220" spans="2:9" ht="18.75" customHeight="1">
      <c r="B220" s="14" t="s">
        <v>229</v>
      </c>
      <c r="C220" s="14" t="s">
        <v>13</v>
      </c>
      <c r="D220" s="14" t="s">
        <v>16</v>
      </c>
      <c r="E220" s="18" t="str">
        <f t="shared" si="3"/>
        <v>2023,2025,2030,2035,2040,2045,2050</v>
      </c>
      <c r="F220" s="14" t="s">
        <v>17</v>
      </c>
      <c r="G220" s="14">
        <v>0.36767550839964636</v>
      </c>
      <c r="H220" s="14"/>
      <c r="I220" s="14">
        <v>0.49532634032634032</v>
      </c>
    </row>
    <row r="221" spans="2:9" ht="18.75" customHeight="1">
      <c r="B221" s="15" t="s">
        <v>230</v>
      </c>
      <c r="C221" s="15" t="s">
        <v>13</v>
      </c>
      <c r="D221" s="15" t="s">
        <v>16</v>
      </c>
      <c r="E221" s="18" t="str">
        <f t="shared" si="3"/>
        <v>2023,2025,2030,2035,2040,2045,2050</v>
      </c>
      <c r="F221" s="15" t="s">
        <v>17</v>
      </c>
      <c r="G221" s="15">
        <v>0.41453404067197169</v>
      </c>
      <c r="H221" s="15"/>
      <c r="I221" s="15">
        <v>0.47663636363636364</v>
      </c>
    </row>
    <row r="222" spans="2:9" ht="18.75" customHeight="1">
      <c r="B222" s="14" t="s">
        <v>231</v>
      </c>
      <c r="C222" s="14" t="s">
        <v>13</v>
      </c>
      <c r="D222" s="14" t="s">
        <v>16</v>
      </c>
      <c r="E222" s="18" t="str">
        <f t="shared" si="3"/>
        <v>2023,2025,2030,2035,2040,2045,2050</v>
      </c>
      <c r="F222" s="14" t="s">
        <v>17</v>
      </c>
      <c r="G222" s="14">
        <v>0.43968965517241382</v>
      </c>
      <c r="H222" s="14"/>
      <c r="I222" s="14">
        <v>0.48393939393939395</v>
      </c>
    </row>
    <row r="223" spans="2:9" ht="18.75" customHeight="1">
      <c r="B223" s="15" t="s">
        <v>232</v>
      </c>
      <c r="C223" s="15" t="s">
        <v>13</v>
      </c>
      <c r="D223" s="15" t="s">
        <v>16</v>
      </c>
      <c r="E223" s="18" t="str">
        <f t="shared" si="3"/>
        <v>2023,2025,2030,2035,2040,2045,2050</v>
      </c>
      <c r="F223" s="15" t="s">
        <v>17</v>
      </c>
      <c r="G223" s="15">
        <v>0.4479496021220159</v>
      </c>
      <c r="H223" s="15"/>
      <c r="I223" s="15">
        <v>0.47978554778554777</v>
      </c>
    </row>
    <row r="224" spans="2:9" ht="18.75" customHeight="1">
      <c r="B224" s="14" t="s">
        <v>233</v>
      </c>
      <c r="C224" s="14" t="s">
        <v>13</v>
      </c>
      <c r="D224" s="14" t="s">
        <v>16</v>
      </c>
      <c r="E224" s="18" t="str">
        <f t="shared" si="3"/>
        <v>2023,2025,2030,2035,2040,2045,2050</v>
      </c>
      <c r="F224" s="14" t="s">
        <v>17</v>
      </c>
      <c r="G224" s="14">
        <v>0.41982670203359856</v>
      </c>
      <c r="H224" s="14"/>
      <c r="I224" s="14">
        <v>0.44527505827505826</v>
      </c>
    </row>
    <row r="225" spans="2:9" ht="18.75" customHeight="1">
      <c r="B225" s="15" t="s">
        <v>234</v>
      </c>
      <c r="C225" s="15" t="s">
        <v>13</v>
      </c>
      <c r="D225" s="15" t="s">
        <v>16</v>
      </c>
      <c r="E225" s="18" t="str">
        <f t="shared" si="3"/>
        <v>2023,2025,2030,2035,2040,2045,2050</v>
      </c>
      <c r="F225" s="15" t="s">
        <v>17</v>
      </c>
      <c r="G225" s="15">
        <v>0.39807780725022102</v>
      </c>
      <c r="H225" s="15"/>
      <c r="I225" s="15">
        <v>0.4184289044289044</v>
      </c>
    </row>
    <row r="226" spans="2:9" ht="18.75" customHeight="1">
      <c r="B226" s="14" t="s">
        <v>235</v>
      </c>
      <c r="C226" s="14" t="s">
        <v>13</v>
      </c>
      <c r="D226" s="14" t="s">
        <v>16</v>
      </c>
      <c r="E226" s="18" t="str">
        <f t="shared" si="3"/>
        <v>2023,2025,2030,2035,2040,2045,2050</v>
      </c>
      <c r="F226" s="14" t="s">
        <v>17</v>
      </c>
      <c r="G226" s="14">
        <v>0.39249513704686118</v>
      </c>
      <c r="H226" s="14"/>
      <c r="I226" s="14">
        <v>0.37386247086247087</v>
      </c>
    </row>
    <row r="227" spans="2:9" ht="18.75" customHeight="1">
      <c r="B227" s="15" t="s">
        <v>236</v>
      </c>
      <c r="C227" s="15" t="s">
        <v>13</v>
      </c>
      <c r="D227" s="15" t="s">
        <v>16</v>
      </c>
      <c r="E227" s="18" t="str">
        <f t="shared" si="3"/>
        <v>2023,2025,2030,2035,2040,2045,2050</v>
      </c>
      <c r="F227" s="15" t="s">
        <v>17</v>
      </c>
      <c r="G227" s="15">
        <v>0.40662864721485409</v>
      </c>
      <c r="H227" s="15"/>
      <c r="I227" s="15">
        <v>0.35730536130536128</v>
      </c>
    </row>
    <row r="228" spans="2:9" ht="18.75" customHeight="1">
      <c r="B228" s="14" t="s">
        <v>237</v>
      </c>
      <c r="C228" s="14" t="s">
        <v>13</v>
      </c>
      <c r="D228" s="14" t="s">
        <v>16</v>
      </c>
      <c r="E228" s="18" t="str">
        <f t="shared" si="3"/>
        <v>2023,2025,2030,2035,2040,2045,2050</v>
      </c>
      <c r="F228" s="14" t="s">
        <v>17</v>
      </c>
      <c r="G228" s="14">
        <v>0.36395137046861187</v>
      </c>
      <c r="H228" s="14"/>
      <c r="I228" s="14">
        <v>0.35857808857808859</v>
      </c>
    </row>
    <row r="229" spans="2:9" ht="18.75" customHeight="1">
      <c r="B229" s="15" t="s">
        <v>238</v>
      </c>
      <c r="C229" s="15" t="s">
        <v>13</v>
      </c>
      <c r="D229" s="15" t="s">
        <v>16</v>
      </c>
      <c r="E229" s="18" t="str">
        <f t="shared" si="3"/>
        <v>2023,2025,2030,2035,2040,2045,2050</v>
      </c>
      <c r="F229" s="15" t="s">
        <v>17</v>
      </c>
      <c r="G229" s="15">
        <v>0.33994518125552609</v>
      </c>
      <c r="H229" s="15"/>
      <c r="I229" s="15">
        <v>0.38365967365967368</v>
      </c>
    </row>
    <row r="230" spans="2:9" ht="18.75" customHeight="1">
      <c r="B230" s="14" t="s">
        <v>239</v>
      </c>
      <c r="C230" s="14" t="s">
        <v>13</v>
      </c>
      <c r="D230" s="14" t="s">
        <v>16</v>
      </c>
      <c r="E230" s="18" t="str">
        <f t="shared" si="3"/>
        <v>2023,2025,2030,2035,2040,2045,2050</v>
      </c>
      <c r="F230" s="14" t="s">
        <v>17</v>
      </c>
      <c r="G230" s="14">
        <v>0.35190185676392571</v>
      </c>
      <c r="H230" s="14"/>
      <c r="I230" s="14">
        <v>0.38670163170163169</v>
      </c>
    </row>
    <row r="231" spans="2:9" ht="18.75" customHeight="1" thickBot="1">
      <c r="B231" s="9" t="s">
        <v>240</v>
      </c>
      <c r="C231" s="9" t="s">
        <v>13</v>
      </c>
      <c r="D231" s="9" t="s">
        <v>16</v>
      </c>
      <c r="E231" s="18" t="str">
        <f t="shared" si="3"/>
        <v>2023,2025,2030,2035,2040,2045,2050</v>
      </c>
      <c r="F231" s="9" t="s">
        <v>17</v>
      </c>
      <c r="G231" s="9">
        <v>0.36474624226348362</v>
      </c>
      <c r="H231" s="9"/>
      <c r="I231" s="9">
        <v>0.3677808857808858</v>
      </c>
    </row>
    <row r="232" spans="2:9">
      <c r="B232" s="1"/>
    </row>
    <row r="233" spans="2:9">
      <c r="B233" s="1"/>
    </row>
    <row r="234" spans="2:9">
      <c r="B234" s="1"/>
    </row>
    <row r="235" spans="2:9">
      <c r="B235" s="1"/>
    </row>
    <row r="236" spans="2:9">
      <c r="B236" s="1"/>
    </row>
    <row r="237" spans="2:9">
      <c r="B237" s="1"/>
    </row>
    <row r="238" spans="2:9">
      <c r="B238" s="1"/>
    </row>
    <row r="239" spans="2:9">
      <c r="B239" s="1"/>
    </row>
    <row r="240" spans="2:9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</sheetData>
  <phoneticPr fontId="2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1F063-6784-4578-881C-4B41561E8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C66871-F6DD-45AB-9B4E-C34653E056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886DAB-4E49-456E-878A-2049C5458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NCAP_AF_23-35</vt:lpstr>
    </vt:vector>
  </TitlesOfParts>
  <Manager/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awyrwa</cp:lastModifiedBy>
  <cp:revision/>
  <dcterms:created xsi:type="dcterms:W3CDTF">2013-01-08T14:39:35Z</dcterms:created>
  <dcterms:modified xsi:type="dcterms:W3CDTF">2025-03-23T14:12:43Z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352306604385375</vt:r8>
  </property>
</Properties>
</file>