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AI ML _ SCM\Assignment 2\"/>
    </mc:Choice>
  </mc:AlternateContent>
  <bookViews>
    <workbookView xWindow="0" yWindow="0" windowWidth="20490" windowHeight="7755" activeTab="1"/>
  </bookViews>
  <sheets>
    <sheet name="Correlation Matrix" sheetId="3" r:id="rId1"/>
    <sheet name="districtwise_positivity_rate_as" sheetId="1" r:id="rId2"/>
    <sheet name="Final Sheet" sheetId="4" r:id="rId3"/>
  </sheets>
  <calcPr calcId="152511"/>
</workbook>
</file>

<file path=xl/calcChain.xml><?xml version="1.0" encoding="utf-8"?>
<calcChain xmlns="http://schemas.openxmlformats.org/spreadsheetml/2006/main">
  <c r="C62" i="4" l="1"/>
</calcChain>
</file>

<file path=xl/sharedStrings.xml><?xml version="1.0" encoding="utf-8"?>
<sst xmlns="http://schemas.openxmlformats.org/spreadsheetml/2006/main" count="151" uniqueCount="66">
  <si>
    <t>S.No</t>
  </si>
  <si>
    <t>District</t>
  </si>
  <si>
    <t>Number of Positive Cases</t>
  </si>
  <si>
    <t>Positivity Rate</t>
  </si>
  <si>
    <t>Ariyalur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</si>
  <si>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</si>
  <si>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</si>
  <si>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</si>
  <si>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</si>
  <si>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</si>
  <si>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</si>
  <si>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</si>
  <si>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</si>
  <si>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Kanniyakumari</t>
  </si>
  <si>
    <t>Karur</t>
  </si>
  <si>
    <t>Krishnagiri</t>
  </si>
  <si>
    <t>Madurai</t>
  </si>
  <si>
    <t>Mayiladuthurai</t>
  </si>
  <si>
    <t>Nagapattinam</t>
  </si>
  <si>
    <t>Namakkal</t>
  </si>
  <si>
    <t>Nilgiris</t>
  </si>
  <si>
    <t>Pudukkottai</t>
  </si>
  <si>
    <t>Ranipet</t>
  </si>
  <si>
    <t>Salem</t>
  </si>
  <si>
    <t>Sivaganga</t>
  </si>
  <si>
    <t>Thanjavur</t>
  </si>
  <si>
    <t>Theni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</si>
  <si>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</si>
  <si>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</si>
  <si>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</si>
  <si>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</si>
  <si>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</si>
  <si>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</si>
  <si>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</si>
  <si>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Villupuram</t>
  </si>
  <si>
    <t>Virudhunagar</t>
  </si>
  <si>
    <t>Total</t>
  </si>
  <si>
    <t>Achievement towards 1st Dosage Covishield 18+</t>
  </si>
  <si>
    <t>Achievement towards 2nd Dosage Covishield  18+</t>
  </si>
  <si>
    <t>Total Achievement towards 1st Dose of Covishield and Covaxin</t>
  </si>
  <si>
    <t>Total Achievement towards 2nd Dose of Covishield and Covaxin</t>
  </si>
  <si>
    <t>Total Achievement towards vaccination of Covishield and Covaxin (1st and 2nd Dose)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</si>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</sst>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workbookViewId="0">
      <selection activeCell="E16" sqref="E16"/>
    </sheetView>
  </sheetViews>
  <sheetFormatPr defaultRowHeight="15" x14ac:dyDescent="0.25"/>
  <cols>
    <col min="1" max="1" width="29.42578125" customWidth="1"/>
    <col min="2" max="2" width="27" customWidth="1"/>
    <col min="3" max="3" width="31.7109375" customWidth="1"/>
    <col min="4" max="4" width="24.7109375" customWidth="1"/>
    <col min="5" max="5" width="49.140625" customWidth="1"/>
    <col min="6" max="6" width="22.28515625" customWidth="1"/>
    <col min="7" max="7" width="23" customWidth="1"/>
    <col min="8" max="8" width="58.7109375" customWidth="1"/>
  </cols>
  <sheetData>
    <row r="1" spans="1:8" x14ac:dyDescent="0.25">
      <c r="A1" s="3"/>
      <c r="B1" s="3" t="s">
        <v>2</v>
      </c>
      <c r="C1" s="3" t="s">
        <v>3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</row>
    <row r="2" spans="1:8" x14ac:dyDescent="0.25">
      <c r="A2" s="4" t="s">
        <v>2</v>
      </c>
      <c r="B2" s="4">
        <v>1</v>
      </c>
      <c r="C2" s="4"/>
      <c r="D2" s="4"/>
      <c r="E2" s="4"/>
      <c r="F2" s="4"/>
      <c r="G2" s="4"/>
      <c r="H2" s="4"/>
    </row>
    <row r="3" spans="1:8" x14ac:dyDescent="0.25">
      <c r="A3" s="4" t="s">
        <v>3</v>
      </c>
      <c r="B3" s="4">
        <v>2.6560728363638805E-2</v>
      </c>
      <c r="C3" s="4">
        <v>1</v>
      </c>
      <c r="D3" s="4"/>
      <c r="E3" s="4"/>
      <c r="F3" s="4"/>
      <c r="G3" s="4"/>
      <c r="H3" s="4"/>
    </row>
    <row r="4" spans="1:8" x14ac:dyDescent="0.25">
      <c r="A4" s="4" t="s">
        <v>37</v>
      </c>
      <c r="B4" s="4">
        <v>0.99238905940102218</v>
      </c>
      <c r="C4" s="4">
        <v>-3.6006722041796037E-2</v>
      </c>
      <c r="D4" s="4">
        <v>1</v>
      </c>
      <c r="E4" s="4"/>
      <c r="F4" s="4"/>
      <c r="G4" s="4"/>
      <c r="H4" s="4"/>
    </row>
    <row r="5" spans="1:8" x14ac:dyDescent="0.25">
      <c r="A5" s="4" t="s">
        <v>38</v>
      </c>
      <c r="B5" s="4">
        <v>0.98593687231591298</v>
      </c>
      <c r="C5" s="4">
        <v>-5.8460304381298976E-2</v>
      </c>
      <c r="D5" s="4">
        <v>0.99128649019550119</v>
      </c>
      <c r="E5" s="4">
        <v>1</v>
      </c>
      <c r="F5" s="4"/>
      <c r="G5" s="4"/>
      <c r="H5" s="4"/>
    </row>
    <row r="6" spans="1:8" x14ac:dyDescent="0.25">
      <c r="A6" s="4" t="s">
        <v>39</v>
      </c>
      <c r="B6" s="4">
        <v>0.99395181034060331</v>
      </c>
      <c r="C6" s="4">
        <v>-3.8906998033612854E-2</v>
      </c>
      <c r="D6" s="4">
        <v>0.99849056978792672</v>
      </c>
      <c r="E6" s="4">
        <v>0.99613614795911132</v>
      </c>
      <c r="F6" s="4">
        <v>1</v>
      </c>
      <c r="G6" s="4"/>
      <c r="H6" s="4"/>
    </row>
    <row r="7" spans="1:8" x14ac:dyDescent="0.25">
      <c r="A7" s="4" t="s">
        <v>40</v>
      </c>
      <c r="B7" s="4">
        <v>0.9881641268761745</v>
      </c>
      <c r="C7" s="4">
        <v>-5.0742603981357444E-2</v>
      </c>
      <c r="D7" s="4">
        <v>0.98899357130645849</v>
      </c>
      <c r="E7" s="4">
        <v>0.99802033390493994</v>
      </c>
      <c r="F7" s="4">
        <v>0.99553613987391454</v>
      </c>
      <c r="G7" s="4">
        <v>1</v>
      </c>
      <c r="H7" s="4"/>
    </row>
    <row r="8" spans="1:8" ht="15.75" thickBot="1" x14ac:dyDescent="0.3">
      <c r="A8" s="2" t="s">
        <v>41</v>
      </c>
      <c r="B8" s="2">
        <v>0.99350717827711832</v>
      </c>
      <c r="C8" s="2">
        <v>-4.1291865229911628E-2</v>
      </c>
      <c r="D8" s="2">
        <v>0.99731043214578163</v>
      </c>
      <c r="E8" s="2">
        <v>0.99722098387860025</v>
      </c>
      <c r="F8" s="2">
        <v>0.99982332592618128</v>
      </c>
      <c r="G8" s="2">
        <v>0.99713431040483425</v>
      </c>
      <c r="H8" s="2">
        <v>1</v>
      </c>
    </row>
  </sheetData>
  <conditionalFormatting sqref="B1:H8">
    <cfRule type="cellIs" dxfId="0" priority="1" operator="greaterThan">
      <formula>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16" zoomScale="85" zoomScaleNormal="85" workbookViewId="0">
      <selection activeCell="A34" sqref="A34:XFD34"/>
    </sheetView>
  </sheetViews>
  <sheetFormatPr defaultRowHeight="15" x14ac:dyDescent="0.25"/>
  <cols>
    <col min="2" max="2" width="85" customWidth="1"/>
    <col min="3" max="3" width="42.140625" customWidth="1"/>
    <col min="4" max="4" width="31.5703125" customWidth="1"/>
    <col min="5" max="5" width="45.28515625" customWidth="1"/>
    <col min="6" max="6" width="47.85546875" customWidth="1"/>
    <col min="7" max="7" width="59.42578125" customWidth="1"/>
    <col min="8" max="8" width="60.7109375" customWidth="1"/>
    <col min="9" max="9" width="8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25">
      <c r="A2">
        <v>1</v>
      </c>
      <c r="B2" t="s">
        <v>4</v>
      </c>
      <c r="C2">
        <v>16</v>
      </c>
      <c r="D2">
        <v>1.6</v>
      </c>
      <c r="E2">
        <v>93878</v>
      </c>
      <c r="F2">
        <v>6169</v>
      </c>
      <c r="G2">
        <v>196727</v>
      </c>
      <c r="H2">
        <v>38680</v>
      </c>
      <c r="I2">
        <v>235407</v>
      </c>
    </row>
    <row r="3" spans="1:9" x14ac:dyDescent="0.25">
      <c r="A3">
        <v>2</v>
      </c>
      <c r="B3" t="s">
        <v>5</v>
      </c>
      <c r="C3">
        <v>183</v>
      </c>
      <c r="D3">
        <v>0.8</v>
      </c>
      <c r="E3">
        <v>662095</v>
      </c>
      <c r="F3">
        <v>89809</v>
      </c>
      <c r="G3">
        <v>2542245</v>
      </c>
      <c r="H3">
        <v>1082332</v>
      </c>
      <c r="I3">
        <v>3624577</v>
      </c>
    </row>
    <row r="4" spans="1:9" x14ac:dyDescent="0.25">
      <c r="A4">
        <v>3</v>
      </c>
      <c r="B4" t="s">
        <v>6</v>
      </c>
      <c r="C4">
        <v>205</v>
      </c>
      <c r="D4">
        <v>1.8</v>
      </c>
      <c r="E4">
        <v>418387</v>
      </c>
      <c r="F4">
        <v>19173</v>
      </c>
      <c r="G4">
        <v>1170289</v>
      </c>
      <c r="H4">
        <v>313901</v>
      </c>
      <c r="I4">
        <v>1484190</v>
      </c>
    </row>
    <row r="5" spans="1:9" x14ac:dyDescent="0.25">
      <c r="A5">
        <v>4</v>
      </c>
      <c r="B5" t="s">
        <v>7</v>
      </c>
      <c r="C5">
        <v>57</v>
      </c>
      <c r="D5">
        <v>1.3</v>
      </c>
      <c r="E5">
        <v>310026</v>
      </c>
      <c r="F5">
        <v>6333</v>
      </c>
      <c r="G5">
        <v>612752</v>
      </c>
      <c r="H5">
        <v>119949</v>
      </c>
      <c r="I5">
        <v>732701</v>
      </c>
    </row>
    <row r="6" spans="1:9" x14ac:dyDescent="0.25">
      <c r="A6">
        <v>5</v>
      </c>
      <c r="B6" t="s">
        <v>8</v>
      </c>
      <c r="C6">
        <v>21</v>
      </c>
      <c r="D6">
        <v>1.1000000000000001</v>
      </c>
      <c r="E6">
        <v>229475</v>
      </c>
      <c r="F6">
        <v>4172</v>
      </c>
      <c r="G6">
        <v>446398</v>
      </c>
      <c r="H6">
        <v>81128</v>
      </c>
      <c r="I6">
        <v>527526</v>
      </c>
    </row>
    <row r="7" spans="1:9" x14ac:dyDescent="0.25">
      <c r="A7">
        <v>6</v>
      </c>
      <c r="B7" t="s">
        <v>9</v>
      </c>
      <c r="C7">
        <v>8</v>
      </c>
      <c r="D7">
        <v>0.2</v>
      </c>
      <c r="E7">
        <v>163038</v>
      </c>
      <c r="F7">
        <v>8830</v>
      </c>
      <c r="G7">
        <v>324812</v>
      </c>
      <c r="H7">
        <v>73972</v>
      </c>
      <c r="I7">
        <v>398784</v>
      </c>
    </row>
    <row r="8" spans="1:9" x14ac:dyDescent="0.25">
      <c r="A8">
        <v>7</v>
      </c>
      <c r="B8" t="s">
        <v>10</v>
      </c>
      <c r="C8">
        <v>152</v>
      </c>
      <c r="D8">
        <v>1.5</v>
      </c>
      <c r="E8">
        <v>310003</v>
      </c>
      <c r="F8">
        <v>3814</v>
      </c>
      <c r="G8">
        <v>697172</v>
      </c>
      <c r="H8">
        <v>130664</v>
      </c>
      <c r="I8">
        <v>827836</v>
      </c>
    </row>
    <row r="9" spans="1:9" x14ac:dyDescent="0.25">
      <c r="A9">
        <v>8</v>
      </c>
      <c r="B9" t="s">
        <v>11</v>
      </c>
      <c r="C9">
        <v>24</v>
      </c>
      <c r="D9">
        <v>0.7</v>
      </c>
      <c r="E9">
        <v>185438</v>
      </c>
      <c r="F9">
        <v>2982</v>
      </c>
      <c r="G9">
        <v>336941</v>
      </c>
      <c r="H9">
        <v>51504</v>
      </c>
      <c r="I9">
        <v>388445</v>
      </c>
    </row>
    <row r="10" spans="1:9" x14ac:dyDescent="0.25">
      <c r="A10">
        <v>9</v>
      </c>
      <c r="B10" t="s">
        <v>12</v>
      </c>
      <c r="C10">
        <v>31</v>
      </c>
      <c r="D10">
        <v>0.5</v>
      </c>
      <c r="E10" s="1">
        <v>176624</v>
      </c>
      <c r="F10" s="1">
        <v>2478</v>
      </c>
      <c r="G10" s="1">
        <v>298154</v>
      </c>
      <c r="H10" s="1">
        <v>49102</v>
      </c>
      <c r="I10" s="1">
        <v>347256</v>
      </c>
    </row>
    <row r="11" spans="1:9" x14ac:dyDescent="0.25">
      <c r="A11">
        <v>10</v>
      </c>
      <c r="B11" t="s">
        <v>13</v>
      </c>
      <c r="C11">
        <v>25</v>
      </c>
      <c r="D11">
        <v>0.7</v>
      </c>
      <c r="E11">
        <v>252608</v>
      </c>
      <c r="F11">
        <v>19062</v>
      </c>
      <c r="G11">
        <v>573879</v>
      </c>
      <c r="H11">
        <v>128317</v>
      </c>
      <c r="I11">
        <v>702196</v>
      </c>
    </row>
    <row r="12" spans="1:9" x14ac:dyDescent="0.25">
      <c r="A12">
        <v>11</v>
      </c>
      <c r="B12" t="s">
        <v>14</v>
      </c>
      <c r="C12">
        <v>13</v>
      </c>
      <c r="D12">
        <v>0.6</v>
      </c>
      <c r="E12">
        <v>145082</v>
      </c>
      <c r="F12">
        <v>13602</v>
      </c>
      <c r="G12">
        <v>306036</v>
      </c>
      <c r="H12">
        <v>63068</v>
      </c>
      <c r="I12">
        <v>369104</v>
      </c>
    </row>
    <row r="13" spans="1:9" x14ac:dyDescent="0.25">
      <c r="A13">
        <v>12</v>
      </c>
      <c r="B13" t="s">
        <v>15</v>
      </c>
      <c r="C13">
        <v>20</v>
      </c>
      <c r="D13">
        <v>1</v>
      </c>
      <c r="E13">
        <v>328211</v>
      </c>
      <c r="F13">
        <v>14321</v>
      </c>
      <c r="G13">
        <v>593762</v>
      </c>
      <c r="H13">
        <v>116051</v>
      </c>
      <c r="I13">
        <v>709813</v>
      </c>
    </row>
    <row r="14" spans="1:9" x14ac:dyDescent="0.25">
      <c r="A14">
        <v>13</v>
      </c>
      <c r="B14" t="s">
        <v>16</v>
      </c>
      <c r="C14">
        <v>14</v>
      </c>
      <c r="D14">
        <v>0.2</v>
      </c>
      <c r="E14">
        <v>304968</v>
      </c>
      <c r="F14">
        <v>10588</v>
      </c>
      <c r="G14">
        <v>740458</v>
      </c>
      <c r="H14">
        <v>192993</v>
      </c>
      <c r="I14">
        <v>933451</v>
      </c>
    </row>
    <row r="15" spans="1:9" x14ac:dyDescent="0.25">
      <c r="A15">
        <v>14</v>
      </c>
      <c r="B15" t="s">
        <v>17</v>
      </c>
      <c r="C15">
        <v>14</v>
      </c>
      <c r="D15">
        <v>1.8</v>
      </c>
      <c r="E15">
        <v>109366</v>
      </c>
      <c r="F15">
        <v>5517</v>
      </c>
      <c r="G15">
        <v>214557</v>
      </c>
      <c r="H15">
        <v>37937</v>
      </c>
      <c r="I15">
        <v>252494</v>
      </c>
    </row>
    <row r="16" spans="1:9" x14ac:dyDescent="0.25">
      <c r="A16">
        <v>15</v>
      </c>
      <c r="B16" t="s">
        <v>18</v>
      </c>
      <c r="C16">
        <v>48</v>
      </c>
      <c r="D16">
        <v>2.7</v>
      </c>
      <c r="E16">
        <v>105865</v>
      </c>
      <c r="F16">
        <v>4452</v>
      </c>
      <c r="G16">
        <v>210928</v>
      </c>
      <c r="H16">
        <v>31105</v>
      </c>
      <c r="I16">
        <v>242033</v>
      </c>
    </row>
    <row r="17" spans="1:9" x14ac:dyDescent="0.25">
      <c r="A17">
        <v>16</v>
      </c>
      <c r="B17" t="s">
        <v>19</v>
      </c>
      <c r="C17">
        <v>50</v>
      </c>
      <c r="D17">
        <v>1.5</v>
      </c>
      <c r="E17">
        <v>247355</v>
      </c>
      <c r="F17">
        <v>13487</v>
      </c>
      <c r="G17">
        <v>575070</v>
      </c>
      <c r="H17">
        <v>137533</v>
      </c>
      <c r="I17">
        <v>712603</v>
      </c>
    </row>
    <row r="18" spans="1:9" x14ac:dyDescent="0.25">
      <c r="A18">
        <v>17</v>
      </c>
      <c r="B18" t="s">
        <v>20</v>
      </c>
      <c r="C18">
        <v>36</v>
      </c>
      <c r="D18">
        <v>1.4</v>
      </c>
      <c r="E18">
        <v>161418</v>
      </c>
      <c r="F18">
        <v>15358</v>
      </c>
      <c r="G18">
        <v>402618</v>
      </c>
      <c r="H18">
        <v>127245</v>
      </c>
      <c r="I18">
        <v>529863</v>
      </c>
    </row>
    <row r="19" spans="1:9" x14ac:dyDescent="0.25">
      <c r="A19">
        <v>18</v>
      </c>
      <c r="B19" t="s">
        <v>21</v>
      </c>
      <c r="C19">
        <v>25</v>
      </c>
      <c r="D19">
        <v>1</v>
      </c>
      <c r="E19">
        <v>132115</v>
      </c>
      <c r="F19">
        <v>4106</v>
      </c>
      <c r="G19">
        <v>263807</v>
      </c>
      <c r="H19">
        <v>43336</v>
      </c>
      <c r="I19">
        <v>307143</v>
      </c>
    </row>
    <row r="20" spans="1:9" x14ac:dyDescent="0.25">
      <c r="A20">
        <v>19</v>
      </c>
      <c r="B20" t="s">
        <v>22</v>
      </c>
      <c r="C20">
        <v>20</v>
      </c>
      <c r="D20">
        <v>1.3</v>
      </c>
      <c r="E20">
        <v>146269</v>
      </c>
      <c r="F20">
        <v>3366</v>
      </c>
      <c r="G20">
        <v>263975</v>
      </c>
      <c r="H20">
        <v>45563</v>
      </c>
      <c r="I20">
        <v>309538</v>
      </c>
    </row>
    <row r="21" spans="1:9" x14ac:dyDescent="0.25">
      <c r="A21">
        <v>20</v>
      </c>
      <c r="B21" t="s">
        <v>23</v>
      </c>
      <c r="C21">
        <v>79</v>
      </c>
      <c r="D21">
        <v>1.2</v>
      </c>
      <c r="E21">
        <v>357220</v>
      </c>
      <c r="F21">
        <v>13380</v>
      </c>
      <c r="G21">
        <v>757730</v>
      </c>
      <c r="H21">
        <v>195691</v>
      </c>
      <c r="I21">
        <v>953421</v>
      </c>
    </row>
    <row r="22" spans="1:9" x14ac:dyDescent="0.25">
      <c r="A22">
        <v>21</v>
      </c>
      <c r="B22" t="s">
        <v>24</v>
      </c>
      <c r="C22">
        <v>21</v>
      </c>
      <c r="D22">
        <v>1.3</v>
      </c>
      <c r="E22">
        <v>192463</v>
      </c>
      <c r="F22">
        <v>11124</v>
      </c>
      <c r="G22">
        <v>390138</v>
      </c>
      <c r="H22">
        <v>65838</v>
      </c>
      <c r="I22">
        <v>455976</v>
      </c>
    </row>
    <row r="23" spans="1:9" x14ac:dyDescent="0.25">
      <c r="A23">
        <v>22</v>
      </c>
      <c r="B23" t="s">
        <v>25</v>
      </c>
      <c r="C23">
        <v>95</v>
      </c>
      <c r="D23">
        <v>2.5</v>
      </c>
      <c r="E23">
        <v>293794</v>
      </c>
      <c r="F23">
        <v>11976</v>
      </c>
      <c r="G23">
        <v>619647</v>
      </c>
      <c r="H23">
        <v>133999</v>
      </c>
      <c r="I23">
        <v>753646</v>
      </c>
    </row>
    <row r="24" spans="1:9" x14ac:dyDescent="0.25">
      <c r="A24">
        <v>23</v>
      </c>
      <c r="B24" t="s">
        <v>26</v>
      </c>
      <c r="C24">
        <v>5</v>
      </c>
      <c r="D24">
        <v>0.3</v>
      </c>
      <c r="E24">
        <v>148910</v>
      </c>
      <c r="F24">
        <v>12471</v>
      </c>
      <c r="G24">
        <v>310232</v>
      </c>
      <c r="H24">
        <v>86996</v>
      </c>
      <c r="I24">
        <v>397228</v>
      </c>
    </row>
    <row r="25" spans="1:9" x14ac:dyDescent="0.25">
      <c r="A25">
        <v>24</v>
      </c>
      <c r="B25" t="s">
        <v>27</v>
      </c>
      <c r="C25">
        <v>52</v>
      </c>
      <c r="D25">
        <v>1</v>
      </c>
      <c r="E25">
        <v>339715</v>
      </c>
      <c r="F25">
        <v>29945</v>
      </c>
      <c r="G25">
        <v>789546</v>
      </c>
      <c r="H25">
        <v>190990</v>
      </c>
      <c r="I25">
        <v>980536</v>
      </c>
    </row>
    <row r="26" spans="1:9" x14ac:dyDescent="0.25">
      <c r="A26">
        <v>25</v>
      </c>
      <c r="B26" t="s">
        <v>28</v>
      </c>
      <c r="C26">
        <v>15</v>
      </c>
      <c r="D26">
        <v>0.8</v>
      </c>
      <c r="E26">
        <v>183346</v>
      </c>
      <c r="F26">
        <v>8459</v>
      </c>
      <c r="G26">
        <v>365717</v>
      </c>
      <c r="H26">
        <v>76758</v>
      </c>
      <c r="I26">
        <v>442475</v>
      </c>
    </row>
    <row r="27" spans="1:9" x14ac:dyDescent="0.25">
      <c r="A27">
        <v>26</v>
      </c>
      <c r="B27" t="s">
        <v>29</v>
      </c>
      <c r="C27">
        <v>76</v>
      </c>
      <c r="D27">
        <v>1.3</v>
      </c>
      <c r="E27">
        <v>337354</v>
      </c>
      <c r="F27">
        <v>8504</v>
      </c>
      <c r="G27">
        <v>712324</v>
      </c>
      <c r="H27">
        <v>137322</v>
      </c>
      <c r="I27">
        <v>849646</v>
      </c>
    </row>
    <row r="28" spans="1:9" x14ac:dyDescent="0.25">
      <c r="A28">
        <v>27</v>
      </c>
      <c r="B28" t="s">
        <v>30</v>
      </c>
      <c r="C28">
        <v>58</v>
      </c>
      <c r="D28">
        <v>1</v>
      </c>
      <c r="E28">
        <v>248179</v>
      </c>
      <c r="F28">
        <v>11228</v>
      </c>
      <c r="G28">
        <v>479825</v>
      </c>
      <c r="H28">
        <v>109280</v>
      </c>
      <c r="I28">
        <v>589105</v>
      </c>
    </row>
    <row r="29" spans="1:9" x14ac:dyDescent="0.25">
      <c r="A29">
        <v>28</v>
      </c>
      <c r="B29" t="s">
        <v>31</v>
      </c>
      <c r="C29">
        <v>31</v>
      </c>
      <c r="D29">
        <v>0.7</v>
      </c>
      <c r="E29">
        <v>199176</v>
      </c>
      <c r="F29">
        <v>7547</v>
      </c>
      <c r="G29">
        <v>397747</v>
      </c>
      <c r="H29">
        <v>55401</v>
      </c>
      <c r="I29">
        <v>453148</v>
      </c>
    </row>
    <row r="30" spans="1:9" x14ac:dyDescent="0.25">
      <c r="A30">
        <v>29</v>
      </c>
      <c r="B30" t="s">
        <v>32</v>
      </c>
      <c r="C30">
        <v>39</v>
      </c>
      <c r="D30">
        <v>1.3</v>
      </c>
      <c r="E30">
        <v>179146</v>
      </c>
      <c r="F30">
        <v>6480</v>
      </c>
      <c r="G30">
        <v>358852</v>
      </c>
      <c r="H30">
        <v>54535</v>
      </c>
      <c r="I30">
        <v>413387</v>
      </c>
    </row>
    <row r="31" spans="1:9" x14ac:dyDescent="0.25">
      <c r="A31">
        <v>30</v>
      </c>
      <c r="B31" t="s">
        <v>33</v>
      </c>
      <c r="C31">
        <v>27</v>
      </c>
      <c r="D31">
        <v>1.1000000000000001</v>
      </c>
      <c r="E31">
        <v>140202</v>
      </c>
      <c r="F31">
        <v>5905</v>
      </c>
      <c r="G31">
        <v>396416</v>
      </c>
      <c r="H31">
        <v>128202</v>
      </c>
      <c r="I31">
        <v>524618</v>
      </c>
    </row>
    <row r="32" spans="1:9" x14ac:dyDescent="0.25">
      <c r="A32">
        <v>31</v>
      </c>
      <c r="B32" t="s">
        <v>34</v>
      </c>
      <c r="C32">
        <v>43</v>
      </c>
      <c r="D32">
        <v>1.6</v>
      </c>
      <c r="E32">
        <v>215779</v>
      </c>
      <c r="F32">
        <v>3222</v>
      </c>
      <c r="G32">
        <v>455226</v>
      </c>
      <c r="H32">
        <v>79847</v>
      </c>
      <c r="I32">
        <v>535073</v>
      </c>
    </row>
    <row r="33" spans="1:9" x14ac:dyDescent="0.25">
      <c r="A33">
        <v>32</v>
      </c>
      <c r="B33" t="s">
        <v>35</v>
      </c>
      <c r="C33">
        <v>6</v>
      </c>
      <c r="D33">
        <v>0.2</v>
      </c>
      <c r="E33">
        <v>107871</v>
      </c>
      <c r="F33">
        <v>9034</v>
      </c>
      <c r="G33">
        <v>262771</v>
      </c>
      <c r="H33">
        <v>75489</v>
      </c>
      <c r="I33">
        <v>338260</v>
      </c>
    </row>
    <row r="38" spans="1:9" x14ac:dyDescent="0.25">
      <c r="B38" t="s">
        <v>42</v>
      </c>
    </row>
    <row r="39" spans="1:9" ht="15.75" thickBot="1" x14ac:dyDescent="0.3"/>
    <row r="40" spans="1:9" x14ac:dyDescent="0.25">
      <c r="B40" s="5" t="s">
        <v>43</v>
      </c>
      <c r="C40" s="5"/>
    </row>
    <row r="41" spans="1:9" x14ac:dyDescent="0.25">
      <c r="B41" s="4" t="s">
        <v>44</v>
      </c>
      <c r="C41" s="4">
        <v>0.88978192491536046</v>
      </c>
    </row>
    <row r="42" spans="1:9" x14ac:dyDescent="0.25">
      <c r="B42" s="4" t="s">
        <v>45</v>
      </c>
      <c r="C42" s="4">
        <v>0.79171187390608411</v>
      </c>
    </row>
    <row r="43" spans="1:9" x14ac:dyDescent="0.25">
      <c r="B43" s="4" t="s">
        <v>46</v>
      </c>
      <c r="C43" s="4">
        <v>0.72381733670698545</v>
      </c>
    </row>
    <row r="44" spans="1:9" x14ac:dyDescent="0.25">
      <c r="B44" s="4" t="s">
        <v>47</v>
      </c>
      <c r="C44" s="4">
        <v>23.991708292502981</v>
      </c>
    </row>
    <row r="45" spans="1:9" ht="15.75" thickBot="1" x14ac:dyDescent="0.3">
      <c r="B45" s="2" t="s">
        <v>48</v>
      </c>
      <c r="C45" s="2">
        <v>32</v>
      </c>
    </row>
    <row r="47" spans="1:9" ht="15.75" thickBot="1" x14ac:dyDescent="0.3">
      <c r="B47" t="s">
        <v>49</v>
      </c>
    </row>
    <row r="48" spans="1:9" x14ac:dyDescent="0.25">
      <c r="B48" s="3"/>
      <c r="C48" s="3" t="s">
        <v>53</v>
      </c>
      <c r="D48" s="3" t="s">
        <v>54</v>
      </c>
      <c r="E48" s="3" t="s">
        <v>55</v>
      </c>
      <c r="F48" s="3" t="s">
        <v>56</v>
      </c>
      <c r="G48" s="3" t="s">
        <v>57</v>
      </c>
    </row>
    <row r="49" spans="2:10" x14ac:dyDescent="0.25">
      <c r="B49" s="4" t="s">
        <v>50</v>
      </c>
      <c r="C49" s="4">
        <v>5</v>
      </c>
      <c r="D49" s="4">
        <v>59072.962946600979</v>
      </c>
      <c r="E49" s="4">
        <v>11814.592589320197</v>
      </c>
      <c r="F49" s="4">
        <v>25.657032155815092</v>
      </c>
      <c r="G49" s="4">
        <v>2.7703116648832914E-9</v>
      </c>
    </row>
    <row r="50" spans="2:10" x14ac:dyDescent="0.25">
      <c r="B50" s="4" t="s">
        <v>51</v>
      </c>
      <c r="C50" s="4">
        <v>27</v>
      </c>
      <c r="D50" s="4">
        <v>15541.255803399023</v>
      </c>
      <c r="E50" s="4">
        <v>575.60206679255634</v>
      </c>
      <c r="F50" s="4"/>
      <c r="G50" s="4"/>
    </row>
    <row r="51" spans="2:10" ht="15.75" thickBot="1" x14ac:dyDescent="0.3">
      <c r="B51" s="2" t="s">
        <v>36</v>
      </c>
      <c r="C51" s="2">
        <v>32</v>
      </c>
      <c r="D51" s="2">
        <v>74614.21875</v>
      </c>
      <c r="E51" s="2"/>
      <c r="F51" s="2"/>
      <c r="G51" s="2"/>
    </row>
    <row r="52" spans="2:10" ht="15.75" thickBot="1" x14ac:dyDescent="0.3"/>
    <row r="53" spans="2:10" x14ac:dyDescent="0.25">
      <c r="B53" s="3"/>
      <c r="C53" s="3" t="s">
        <v>58</v>
      </c>
      <c r="D53" s="3" t="s">
        <v>47</v>
      </c>
      <c r="E53" s="3" t="s">
        <v>59</v>
      </c>
      <c r="F53" s="3" t="s">
        <v>60</v>
      </c>
      <c r="G53" s="3" t="s">
        <v>61</v>
      </c>
      <c r="H53" s="3" t="s">
        <v>62</v>
      </c>
      <c r="I53" s="3" t="s">
        <v>63</v>
      </c>
      <c r="J53" s="3" t="s">
        <v>64</v>
      </c>
    </row>
    <row r="54" spans="2:10" x14ac:dyDescent="0.25">
      <c r="B54" s="4" t="s">
        <v>52</v>
      </c>
      <c r="C54" s="4">
        <v>-9.8852172053840945</v>
      </c>
      <c r="D54" s="4">
        <v>12.918964920050625</v>
      </c>
      <c r="E54" s="4">
        <v>-0.76517099214674222</v>
      </c>
      <c r="F54" s="4">
        <v>0.45080673179326303</v>
      </c>
      <c r="G54" s="4">
        <v>-36.392743669682261</v>
      </c>
      <c r="H54" s="4">
        <v>16.622309258914076</v>
      </c>
      <c r="I54" s="4">
        <v>-36.392743669682261</v>
      </c>
      <c r="J54" s="4">
        <v>16.622309258914076</v>
      </c>
    </row>
    <row r="55" spans="2:10" x14ac:dyDescent="0.25">
      <c r="B55" s="4" t="s">
        <v>37</v>
      </c>
      <c r="C55" s="4">
        <v>-6.2323074863890251E-4</v>
      </c>
      <c r="D55" s="4">
        <v>2.387771847386144E-4</v>
      </c>
      <c r="E55" s="4">
        <v>-2.6100933777284596</v>
      </c>
      <c r="F55" s="4">
        <v>1.458790177178702E-2</v>
      </c>
      <c r="G55" s="4">
        <v>-1.1131610629248423E-3</v>
      </c>
      <c r="H55" s="4">
        <v>-1.3330043435296271E-4</v>
      </c>
      <c r="I55" s="4">
        <v>-1.1131610629248423E-3</v>
      </c>
      <c r="J55" s="4">
        <v>-1.3330043435296271E-4</v>
      </c>
    </row>
    <row r="56" spans="2:10" x14ac:dyDescent="0.25">
      <c r="B56" s="4" t="s">
        <v>38</v>
      </c>
      <c r="C56" s="4">
        <v>-2.0258520386903138E-3</v>
      </c>
      <c r="D56" s="4">
        <v>9.8708959307531002E-4</v>
      </c>
      <c r="E56" s="4">
        <v>-2.0523486955005832</v>
      </c>
      <c r="F56" s="4">
        <v>4.9946151858083002E-2</v>
      </c>
      <c r="G56" s="4">
        <v>-4.051192588262342E-3</v>
      </c>
      <c r="H56" s="4">
        <v>-5.1148911828528473E-7</v>
      </c>
      <c r="I56" s="4">
        <v>-4.051192588262342E-3</v>
      </c>
      <c r="J56" s="4">
        <v>-5.1148911828528473E-7</v>
      </c>
    </row>
    <row r="57" spans="2:10" x14ac:dyDescent="0.25">
      <c r="B57" s="4" t="s">
        <v>39</v>
      </c>
      <c r="C57" s="4">
        <v>1.2261065823993601E-3</v>
      </c>
      <c r="D57" s="4">
        <v>4.0104884669956938E-4</v>
      </c>
      <c r="E57" s="4">
        <v>3.0572499895950371</v>
      </c>
      <c r="F57" s="4">
        <v>4.9910026445951477E-3</v>
      </c>
      <c r="G57" s="4">
        <v>4.0322232014195966E-4</v>
      </c>
      <c r="H57" s="4">
        <v>2.0489908446567604E-3</v>
      </c>
      <c r="I57" s="4">
        <v>4.0322232014195966E-4</v>
      </c>
      <c r="J57" s="4">
        <v>2.0489908446567604E-3</v>
      </c>
    </row>
    <row r="58" spans="2:10" x14ac:dyDescent="0.25">
      <c r="B58" s="4" t="s">
        <v>40</v>
      </c>
      <c r="C58" s="4">
        <v>0</v>
      </c>
      <c r="D58" s="4">
        <v>0</v>
      </c>
      <c r="E58" s="4">
        <v>65535</v>
      </c>
      <c r="F58" s="4" t="e">
        <v>#NUM!</v>
      </c>
      <c r="G58" s="4">
        <v>0</v>
      </c>
      <c r="H58" s="4">
        <v>0</v>
      </c>
      <c r="I58" s="4">
        <v>0</v>
      </c>
      <c r="J58" s="4">
        <v>0</v>
      </c>
    </row>
    <row r="59" spans="2:10" ht="15.75" thickBot="1" x14ac:dyDescent="0.3">
      <c r="B59" s="2" t="s">
        <v>41</v>
      </c>
      <c r="C59" s="2">
        <v>-6.4202000942974831E-4</v>
      </c>
      <c r="D59" s="2">
        <v>2.5650943060620752E-4</v>
      </c>
      <c r="E59" s="2">
        <v>-2.5029099628519131</v>
      </c>
      <c r="F59" s="2" t="e">
        <v>#NUM!</v>
      </c>
      <c r="G59" s="2">
        <v>-1.168333886912547E-3</v>
      </c>
      <c r="H59" s="2">
        <v>-1.1570613194694949E-4</v>
      </c>
      <c r="I59" s="2">
        <v>-1.168333886912547E-3</v>
      </c>
      <c r="J59" s="2">
        <v>-1.1570613194694949E-4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13" zoomScale="85" zoomScaleNormal="85" workbookViewId="0">
      <selection activeCell="C63" sqref="C63"/>
    </sheetView>
  </sheetViews>
  <sheetFormatPr defaultRowHeight="15" x14ac:dyDescent="0.25"/>
  <cols>
    <col min="2" max="2" width="32.7109375" customWidth="1"/>
    <col min="3" max="3" width="24.5703125" customWidth="1"/>
    <col min="4" max="4" width="27.42578125" customWidth="1"/>
    <col min="5" max="5" width="59.42578125" customWidth="1"/>
    <col min="6" max="6" width="45.28515625" customWidth="1"/>
    <col min="7" max="7" width="42.42578125" customWidth="1"/>
    <col min="8" max="8" width="19.140625" customWidth="1"/>
    <col min="9" max="9" width="19.7109375" customWidth="1"/>
    <col min="10" max="10" width="24.140625" customWidth="1"/>
    <col min="11" max="11" width="13.140625" customWidth="1"/>
    <col min="12" max="12" width="14.5703125" customWidth="1"/>
    <col min="13" max="13" width="18.7109375" customWidth="1"/>
    <col min="14" max="14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38</v>
      </c>
    </row>
    <row r="2" spans="1:6" x14ac:dyDescent="0.25">
      <c r="A2">
        <v>1</v>
      </c>
      <c r="B2" t="s">
        <v>4</v>
      </c>
      <c r="C2">
        <v>16</v>
      </c>
      <c r="D2">
        <v>1.6</v>
      </c>
      <c r="E2">
        <v>196727</v>
      </c>
      <c r="F2">
        <v>6169</v>
      </c>
    </row>
    <row r="3" spans="1:6" x14ac:dyDescent="0.25">
      <c r="A3">
        <v>2</v>
      </c>
      <c r="B3" t="s">
        <v>5</v>
      </c>
      <c r="C3">
        <v>183</v>
      </c>
      <c r="D3">
        <v>0.8</v>
      </c>
      <c r="E3">
        <v>2542245</v>
      </c>
      <c r="F3">
        <v>89809</v>
      </c>
    </row>
    <row r="4" spans="1:6" x14ac:dyDescent="0.25">
      <c r="A4">
        <v>3</v>
      </c>
      <c r="B4" t="s">
        <v>6</v>
      </c>
      <c r="C4">
        <v>205</v>
      </c>
      <c r="D4">
        <v>1.8</v>
      </c>
      <c r="E4">
        <v>1170289</v>
      </c>
      <c r="F4">
        <v>19173</v>
      </c>
    </row>
    <row r="5" spans="1:6" x14ac:dyDescent="0.25">
      <c r="A5">
        <v>4</v>
      </c>
      <c r="B5" t="s">
        <v>7</v>
      </c>
      <c r="C5">
        <v>57</v>
      </c>
      <c r="D5">
        <v>1.3</v>
      </c>
      <c r="E5">
        <v>612752</v>
      </c>
      <c r="F5">
        <v>6333</v>
      </c>
    </row>
    <row r="6" spans="1:6" x14ac:dyDescent="0.25">
      <c r="A6">
        <v>5</v>
      </c>
      <c r="B6" t="s">
        <v>8</v>
      </c>
      <c r="C6">
        <v>21</v>
      </c>
      <c r="D6">
        <v>1.1000000000000001</v>
      </c>
      <c r="E6">
        <v>446398</v>
      </c>
      <c r="F6">
        <v>4172</v>
      </c>
    </row>
    <row r="7" spans="1:6" x14ac:dyDescent="0.25">
      <c r="A7">
        <v>6</v>
      </c>
      <c r="B7" t="s">
        <v>9</v>
      </c>
      <c r="C7">
        <v>8</v>
      </c>
      <c r="D7">
        <v>0.2</v>
      </c>
      <c r="E7">
        <v>324812</v>
      </c>
      <c r="F7">
        <v>8830</v>
      </c>
    </row>
    <row r="8" spans="1:6" x14ac:dyDescent="0.25">
      <c r="A8">
        <v>7</v>
      </c>
      <c r="B8" t="s">
        <v>10</v>
      </c>
      <c r="C8">
        <v>152</v>
      </c>
      <c r="D8">
        <v>1.5</v>
      </c>
      <c r="E8">
        <v>697172</v>
      </c>
      <c r="F8">
        <v>3814</v>
      </c>
    </row>
    <row r="9" spans="1:6" x14ac:dyDescent="0.25">
      <c r="A9">
        <v>8</v>
      </c>
      <c r="B9" t="s">
        <v>11</v>
      </c>
      <c r="C9">
        <v>24</v>
      </c>
      <c r="D9">
        <v>0.7</v>
      </c>
      <c r="E9">
        <v>336941</v>
      </c>
      <c r="F9">
        <v>2982</v>
      </c>
    </row>
    <row r="10" spans="1:6" x14ac:dyDescent="0.25">
      <c r="A10">
        <v>9</v>
      </c>
      <c r="B10" t="s">
        <v>12</v>
      </c>
      <c r="C10">
        <v>31</v>
      </c>
      <c r="D10">
        <v>0.5</v>
      </c>
      <c r="E10" s="1">
        <v>298154</v>
      </c>
      <c r="F10" s="1">
        <v>2478</v>
      </c>
    </row>
    <row r="11" spans="1:6" x14ac:dyDescent="0.25">
      <c r="A11">
        <v>10</v>
      </c>
      <c r="B11" t="s">
        <v>13</v>
      </c>
      <c r="C11">
        <v>25</v>
      </c>
      <c r="D11">
        <v>0.7</v>
      </c>
      <c r="E11">
        <v>573879</v>
      </c>
      <c r="F11">
        <v>19062</v>
      </c>
    </row>
    <row r="12" spans="1:6" x14ac:dyDescent="0.25">
      <c r="A12">
        <v>11</v>
      </c>
      <c r="B12" t="s">
        <v>14</v>
      </c>
      <c r="C12">
        <v>13</v>
      </c>
      <c r="D12">
        <v>0.6</v>
      </c>
      <c r="E12">
        <v>306036</v>
      </c>
      <c r="F12">
        <v>13602</v>
      </c>
    </row>
    <row r="13" spans="1:6" x14ac:dyDescent="0.25">
      <c r="A13">
        <v>12</v>
      </c>
      <c r="B13" t="s">
        <v>15</v>
      </c>
      <c r="C13">
        <v>20</v>
      </c>
      <c r="D13">
        <v>1</v>
      </c>
      <c r="E13">
        <v>593762</v>
      </c>
      <c r="F13">
        <v>14321</v>
      </c>
    </row>
    <row r="14" spans="1:6" x14ac:dyDescent="0.25">
      <c r="A14">
        <v>13</v>
      </c>
      <c r="B14" t="s">
        <v>16</v>
      </c>
      <c r="C14">
        <v>14</v>
      </c>
      <c r="D14">
        <v>0.2</v>
      </c>
      <c r="E14">
        <v>740458</v>
      </c>
      <c r="F14">
        <v>10588</v>
      </c>
    </row>
    <row r="15" spans="1:6" x14ac:dyDescent="0.25">
      <c r="A15">
        <v>14</v>
      </c>
      <c r="B15" t="s">
        <v>17</v>
      </c>
      <c r="C15">
        <v>14</v>
      </c>
      <c r="D15">
        <v>1.8</v>
      </c>
      <c r="E15">
        <v>214557</v>
      </c>
      <c r="F15">
        <v>5517</v>
      </c>
    </row>
    <row r="16" spans="1:6" x14ac:dyDescent="0.25">
      <c r="A16">
        <v>15</v>
      </c>
      <c r="B16" t="s">
        <v>18</v>
      </c>
      <c r="C16">
        <v>48</v>
      </c>
      <c r="D16">
        <v>2.7</v>
      </c>
      <c r="E16">
        <v>210928</v>
      </c>
      <c r="F16">
        <v>4452</v>
      </c>
    </row>
    <row r="17" spans="1:6" x14ac:dyDescent="0.25">
      <c r="A17">
        <v>16</v>
      </c>
      <c r="B17" t="s">
        <v>19</v>
      </c>
      <c r="C17">
        <v>50</v>
      </c>
      <c r="D17">
        <v>1.5</v>
      </c>
      <c r="E17">
        <v>575070</v>
      </c>
      <c r="F17">
        <v>13487</v>
      </c>
    </row>
    <row r="18" spans="1:6" x14ac:dyDescent="0.25">
      <c r="A18">
        <v>17</v>
      </c>
      <c r="B18" t="s">
        <v>20</v>
      </c>
      <c r="C18">
        <v>36</v>
      </c>
      <c r="D18">
        <v>1.4</v>
      </c>
      <c r="E18">
        <v>402618</v>
      </c>
      <c r="F18">
        <v>15358</v>
      </c>
    </row>
    <row r="19" spans="1:6" x14ac:dyDescent="0.25">
      <c r="A19">
        <v>18</v>
      </c>
      <c r="B19" t="s">
        <v>21</v>
      </c>
      <c r="C19">
        <v>25</v>
      </c>
      <c r="D19">
        <v>1</v>
      </c>
      <c r="E19">
        <v>263807</v>
      </c>
      <c r="F19">
        <v>4106</v>
      </c>
    </row>
    <row r="20" spans="1:6" x14ac:dyDescent="0.25">
      <c r="A20">
        <v>19</v>
      </c>
      <c r="B20" t="s">
        <v>22</v>
      </c>
      <c r="C20">
        <v>20</v>
      </c>
      <c r="D20">
        <v>1.3</v>
      </c>
      <c r="E20">
        <v>263975</v>
      </c>
      <c r="F20">
        <v>3366</v>
      </c>
    </row>
    <row r="21" spans="1:6" x14ac:dyDescent="0.25">
      <c r="A21">
        <v>20</v>
      </c>
      <c r="B21" t="s">
        <v>23</v>
      </c>
      <c r="C21">
        <v>79</v>
      </c>
      <c r="D21">
        <v>1.2</v>
      </c>
      <c r="E21">
        <v>757730</v>
      </c>
      <c r="F21">
        <v>13380</v>
      </c>
    </row>
    <row r="22" spans="1:6" x14ac:dyDescent="0.25">
      <c r="A22">
        <v>21</v>
      </c>
      <c r="B22" t="s">
        <v>24</v>
      </c>
      <c r="C22">
        <v>21</v>
      </c>
      <c r="D22">
        <v>1.3</v>
      </c>
      <c r="E22">
        <v>390138</v>
      </c>
      <c r="F22">
        <v>11124</v>
      </c>
    </row>
    <row r="23" spans="1:6" x14ac:dyDescent="0.25">
      <c r="A23">
        <v>22</v>
      </c>
      <c r="B23" t="s">
        <v>25</v>
      </c>
      <c r="C23">
        <v>95</v>
      </c>
      <c r="D23">
        <v>2.5</v>
      </c>
      <c r="E23">
        <v>619647</v>
      </c>
      <c r="F23">
        <v>11976</v>
      </c>
    </row>
    <row r="24" spans="1:6" x14ac:dyDescent="0.25">
      <c r="A24">
        <v>23</v>
      </c>
      <c r="B24" t="s">
        <v>26</v>
      </c>
      <c r="C24">
        <v>5</v>
      </c>
      <c r="D24">
        <v>0.3</v>
      </c>
      <c r="E24">
        <v>310232</v>
      </c>
      <c r="F24">
        <v>12471</v>
      </c>
    </row>
    <row r="25" spans="1:6" x14ac:dyDescent="0.25">
      <c r="A25">
        <v>24</v>
      </c>
      <c r="B25" t="s">
        <v>27</v>
      </c>
      <c r="C25">
        <v>52</v>
      </c>
      <c r="D25">
        <v>1</v>
      </c>
      <c r="E25">
        <v>789546</v>
      </c>
      <c r="F25">
        <v>29945</v>
      </c>
    </row>
    <row r="26" spans="1:6" x14ac:dyDescent="0.25">
      <c r="A26">
        <v>25</v>
      </c>
      <c r="B26" t="s">
        <v>28</v>
      </c>
      <c r="C26">
        <v>15</v>
      </c>
      <c r="D26">
        <v>0.8</v>
      </c>
      <c r="E26">
        <v>365717</v>
      </c>
      <c r="F26">
        <v>8459</v>
      </c>
    </row>
    <row r="27" spans="1:6" x14ac:dyDescent="0.25">
      <c r="A27">
        <v>26</v>
      </c>
      <c r="B27" t="s">
        <v>29</v>
      </c>
      <c r="C27">
        <v>76</v>
      </c>
      <c r="D27">
        <v>1.3</v>
      </c>
      <c r="E27">
        <v>712324</v>
      </c>
      <c r="F27">
        <v>8504</v>
      </c>
    </row>
    <row r="28" spans="1:6" x14ac:dyDescent="0.25">
      <c r="A28">
        <v>27</v>
      </c>
      <c r="B28" t="s">
        <v>30</v>
      </c>
      <c r="C28">
        <v>58</v>
      </c>
      <c r="D28">
        <v>1</v>
      </c>
      <c r="E28">
        <v>479825</v>
      </c>
      <c r="F28">
        <v>11228</v>
      </c>
    </row>
    <row r="29" spans="1:6" x14ac:dyDescent="0.25">
      <c r="A29">
        <v>28</v>
      </c>
      <c r="B29" t="s">
        <v>31</v>
      </c>
      <c r="C29">
        <v>31</v>
      </c>
      <c r="D29">
        <v>0.7</v>
      </c>
      <c r="E29">
        <v>397747</v>
      </c>
      <c r="F29">
        <v>7547</v>
      </c>
    </row>
    <row r="30" spans="1:6" x14ac:dyDescent="0.25">
      <c r="A30">
        <v>29</v>
      </c>
      <c r="B30" t="s">
        <v>32</v>
      </c>
      <c r="C30">
        <v>39</v>
      </c>
      <c r="D30">
        <v>1.3</v>
      </c>
      <c r="E30">
        <v>358852</v>
      </c>
      <c r="F30">
        <v>6480</v>
      </c>
    </row>
    <row r="31" spans="1:6" x14ac:dyDescent="0.25">
      <c r="A31">
        <v>30</v>
      </c>
      <c r="B31" t="s">
        <v>33</v>
      </c>
      <c r="C31">
        <v>27</v>
      </c>
      <c r="D31">
        <v>1.1000000000000001</v>
      </c>
      <c r="E31">
        <v>396416</v>
      </c>
      <c r="F31">
        <v>5905</v>
      </c>
    </row>
    <row r="32" spans="1:6" x14ac:dyDescent="0.25">
      <c r="A32">
        <v>31</v>
      </c>
      <c r="B32" t="s">
        <v>34</v>
      </c>
      <c r="C32">
        <v>43</v>
      </c>
      <c r="D32">
        <v>1.6</v>
      </c>
      <c r="E32">
        <v>455226</v>
      </c>
      <c r="F32">
        <v>3222</v>
      </c>
    </row>
    <row r="33" spans="1:7" x14ac:dyDescent="0.25">
      <c r="A33">
        <v>32</v>
      </c>
      <c r="B33" t="s">
        <v>35</v>
      </c>
      <c r="C33">
        <v>6</v>
      </c>
      <c r="D33">
        <v>0.2</v>
      </c>
      <c r="E33">
        <v>262771</v>
      </c>
      <c r="F33">
        <v>9034</v>
      </c>
    </row>
    <row r="36" spans="1:7" x14ac:dyDescent="0.25">
      <c r="B36" t="s">
        <v>42</v>
      </c>
    </row>
    <row r="37" spans="1:7" ht="15.75" thickBot="1" x14ac:dyDescent="0.3"/>
    <row r="38" spans="1:7" x14ac:dyDescent="0.25">
      <c r="B38" s="5" t="s">
        <v>43</v>
      </c>
      <c r="C38" s="5"/>
    </row>
    <row r="39" spans="1:7" x14ac:dyDescent="0.25">
      <c r="B39" s="4" t="s">
        <v>44</v>
      </c>
      <c r="C39" s="4">
        <v>0.85799665645632561</v>
      </c>
    </row>
    <row r="40" spans="1:7" x14ac:dyDescent="0.25">
      <c r="B40" s="4" t="s">
        <v>45</v>
      </c>
      <c r="C40" s="4">
        <v>0.73615826249023397</v>
      </c>
    </row>
    <row r="41" spans="1:7" x14ac:dyDescent="0.25">
      <c r="B41" s="4" t="s">
        <v>46</v>
      </c>
      <c r="C41" s="4">
        <v>0.71796228059300871</v>
      </c>
    </row>
    <row r="42" spans="1:7" x14ac:dyDescent="0.25">
      <c r="B42" s="4" t="s">
        <v>47</v>
      </c>
      <c r="C42" s="4">
        <v>26.054548294401538</v>
      </c>
    </row>
    <row r="43" spans="1:7" ht="15.75" thickBot="1" x14ac:dyDescent="0.3">
      <c r="B43" s="2" t="s">
        <v>48</v>
      </c>
      <c r="C43" s="2">
        <v>32</v>
      </c>
    </row>
    <row r="45" spans="1:7" ht="15.75" thickBot="1" x14ac:dyDescent="0.3">
      <c r="B45" t="s">
        <v>49</v>
      </c>
    </row>
    <row r="46" spans="1:7" x14ac:dyDescent="0.25">
      <c r="B46" s="3"/>
      <c r="C46" s="3" t="s">
        <v>53</v>
      </c>
      <c r="D46" s="3" t="s">
        <v>54</v>
      </c>
      <c r="E46" s="3" t="s">
        <v>55</v>
      </c>
      <c r="F46" s="3" t="s">
        <v>56</v>
      </c>
      <c r="G46" s="3" t="s">
        <v>57</v>
      </c>
    </row>
    <row r="47" spans="1:7" x14ac:dyDescent="0.25">
      <c r="B47" s="4" t="s">
        <v>50</v>
      </c>
      <c r="C47" s="4">
        <v>2</v>
      </c>
      <c r="D47" s="4">
        <v>54927.873632066236</v>
      </c>
      <c r="E47" s="4">
        <v>27463.936816033118</v>
      </c>
      <c r="F47" s="4">
        <v>40.457188111540866</v>
      </c>
      <c r="G47" s="4">
        <v>4.0689347517279387E-9</v>
      </c>
    </row>
    <row r="48" spans="1:7" x14ac:dyDescent="0.25">
      <c r="B48" s="4" t="s">
        <v>51</v>
      </c>
      <c r="C48" s="4">
        <v>29</v>
      </c>
      <c r="D48" s="4">
        <v>19686.345117933764</v>
      </c>
      <c r="E48" s="4">
        <v>678.83948682530217</v>
      </c>
      <c r="F48" s="4"/>
      <c r="G48" s="4"/>
    </row>
    <row r="49" spans="2:10" ht="15.75" thickBot="1" x14ac:dyDescent="0.3">
      <c r="B49" s="2" t="s">
        <v>36</v>
      </c>
      <c r="C49" s="2">
        <v>31</v>
      </c>
      <c r="D49" s="2">
        <v>74614.21875</v>
      </c>
      <c r="E49" s="2"/>
      <c r="F49" s="2"/>
      <c r="G49" s="2"/>
    </row>
    <row r="51" spans="2:10" x14ac:dyDescent="0.25">
      <c r="C51" t="s">
        <v>58</v>
      </c>
      <c r="D51" t="s">
        <v>47</v>
      </c>
      <c r="E51" t="s">
        <v>59</v>
      </c>
      <c r="F51" t="s">
        <v>60</v>
      </c>
      <c r="G51" t="s">
        <v>61</v>
      </c>
      <c r="H51" t="s">
        <v>62</v>
      </c>
      <c r="I51" t="s">
        <v>63</v>
      </c>
      <c r="J51" t="s">
        <v>64</v>
      </c>
    </row>
    <row r="52" spans="2:10" x14ac:dyDescent="0.25">
      <c r="B52" t="s">
        <v>52</v>
      </c>
      <c r="C52">
        <v>-15.626248473783278</v>
      </c>
      <c r="D52">
        <v>8.4087410673441383</v>
      </c>
      <c r="E52">
        <v>-1.8583338871580637</v>
      </c>
      <c r="F52">
        <v>7.3299531689533168E-2</v>
      </c>
      <c r="G52">
        <v>-32.824054957734106</v>
      </c>
      <c r="H52">
        <v>1.5715580101675535</v>
      </c>
      <c r="I52">
        <v>-32.824054957734106</v>
      </c>
      <c r="J52">
        <v>1.5715580101675535</v>
      </c>
    </row>
    <row r="53" spans="2:10" x14ac:dyDescent="0.25">
      <c r="B53" t="s">
        <v>39</v>
      </c>
      <c r="C53" s="1">
        <v>1.8282152643010399E-4</v>
      </c>
      <c r="D53">
        <v>2.607149009948555E-5</v>
      </c>
      <c r="E53">
        <v>7.012315971679417</v>
      </c>
      <c r="F53">
        <v>1.0356684143138638E-7</v>
      </c>
      <c r="G53">
        <v>1.2949934206406714E-4</v>
      </c>
      <c r="H53">
        <v>2.361437107961415E-4</v>
      </c>
      <c r="I53">
        <v>1.2949934206406714E-4</v>
      </c>
      <c r="J53">
        <v>2.361437107961415E-4</v>
      </c>
    </row>
    <row r="54" spans="2:10" x14ac:dyDescent="0.25">
      <c r="B54" t="s">
        <v>38</v>
      </c>
      <c r="C54" s="1">
        <v>-2.8719223297891529E-3</v>
      </c>
      <c r="D54">
        <v>7.217575039378377E-4</v>
      </c>
      <c r="E54">
        <v>-3.9790681968947021</v>
      </c>
      <c r="F54">
        <v>4.2344998608704508E-4</v>
      </c>
      <c r="G54">
        <v>-4.3480821712745307E-3</v>
      </c>
      <c r="H54">
        <v>-1.3957624883037748E-3</v>
      </c>
      <c r="I54">
        <v>-4.3480821712745307E-3</v>
      </c>
      <c r="J54">
        <v>-1.3957624883037748E-3</v>
      </c>
    </row>
    <row r="58" spans="2:10" x14ac:dyDescent="0.25">
      <c r="C58">
        <v>50000</v>
      </c>
    </row>
    <row r="59" spans="2:10" x14ac:dyDescent="0.25">
      <c r="C59">
        <v>29000</v>
      </c>
    </row>
    <row r="62" spans="2:10" x14ac:dyDescent="0.25">
      <c r="B62" t="s">
        <v>65</v>
      </c>
      <c r="C62">
        <f>C58*C53+C59*C65</f>
        <v>9.1410763215051993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Matrix</vt:lpstr>
      <vt:lpstr>districtwise_positivity_rate_as</vt:lpstr>
      <vt:lpstr>Final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2021-08-26T15:42:30Z</dcterms:created>
  <dcterms:modified xsi:type="dcterms:W3CDTF">2021-08-26T17:21:23Z</dcterms:modified>
</cp:coreProperties>
</file>