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ughreyl\Documents\GitHub\LL-DAM-Analysis\"/>
    </mc:Choice>
  </mc:AlternateContent>
  <bookViews>
    <workbookView xWindow="7020" yWindow="0" windowWidth="9510" windowHeight="97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G13" i="1"/>
  <c r="G10" i="1"/>
  <c r="G9" i="1"/>
  <c r="G8" i="1"/>
  <c r="G7" i="1"/>
  <c r="G11" i="1"/>
  <c r="G15" i="1"/>
  <c r="G12" i="1"/>
  <c r="G5" i="1"/>
  <c r="G3" i="1"/>
  <c r="C10" i="1"/>
  <c r="C9" i="1"/>
  <c r="C8" i="1"/>
  <c r="C7" i="1"/>
  <c r="C14" i="1"/>
  <c r="C13" i="1"/>
  <c r="C11" i="1"/>
  <c r="C6" i="1"/>
  <c r="C12" i="1"/>
  <c r="C15" i="1"/>
  <c r="C5" i="1"/>
  <c r="C4" i="1"/>
  <c r="C3" i="1"/>
</calcChain>
</file>

<file path=xl/comments1.xml><?xml version="1.0" encoding="utf-8"?>
<comments xmlns="http://schemas.openxmlformats.org/spreadsheetml/2006/main">
  <authors>
    <author>Laughrey, Loretta</author>
  </authors>
  <commentList>
    <comment ref="A15" authorId="0" shapeId="0">
      <text>
        <r>
          <rPr>
            <b/>
            <sz val="9"/>
            <color indexed="81"/>
            <rFont val="Tahoma"/>
            <charset val="1"/>
          </rPr>
          <t>Laughrey, Loretta: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<sst xmlns="http://schemas.openxmlformats.org/spreadsheetml/2006/main" count="34" uniqueCount="32">
  <si>
    <t>date</t>
  </si>
  <si>
    <t>slide</t>
  </si>
  <si>
    <t>lsms</t>
  </si>
  <si>
    <t>48 XZ(CDF)</t>
  </si>
  <si>
    <t>Td Tomato</t>
  </si>
  <si>
    <t>48 XZ (A)</t>
  </si>
  <si>
    <t>frozen</t>
  </si>
  <si>
    <t>54 XZ(1)</t>
  </si>
  <si>
    <t>54 XZ(2)</t>
  </si>
  <si>
    <t>GI Reservation</t>
  </si>
  <si>
    <t>GI Reservation on 800</t>
  </si>
  <si>
    <t>54 XZ(3)</t>
  </si>
  <si>
    <t>start time</t>
  </si>
  <si>
    <t>end time</t>
  </si>
  <si>
    <t>(m)</t>
  </si>
  <si>
    <t>52 SH(A2)</t>
  </si>
  <si>
    <t>52 SH(A1)</t>
  </si>
  <si>
    <t>?</t>
  </si>
  <si>
    <t>duration</t>
  </si>
  <si>
    <t>(h)</t>
  </si>
  <si>
    <t>suggest</t>
  </si>
  <si>
    <t>50 SH (B2)dyn ln 1&amp;2</t>
  </si>
  <si>
    <t>50 SH (A2)ln2 cnst&amp;dyn</t>
  </si>
  <si>
    <t>50 SH(B'2) ln2 cnst&amp;dyn</t>
  </si>
  <si>
    <t>50 SH(B'1) ln1 cnst&amp;dyn</t>
  </si>
  <si>
    <t>20160830_100</t>
  </si>
  <si>
    <t>20160830_102</t>
  </si>
  <si>
    <t>20160830_101</t>
  </si>
  <si>
    <t>20160811_100</t>
  </si>
  <si>
    <t>20160819_100</t>
  </si>
  <si>
    <t>20160816_100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</si>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</sst>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h:mm;@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/>
    <xf numFmtId="18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165" fontId="2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left"/>
    </xf>
    <xf numFmtId="18" fontId="2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horizontal="center"/>
    </xf>
    <xf numFmtId="14" fontId="3" fillId="0" borderId="0" xfId="0" applyNumberFormat="1" applyFont="1" applyFill="1" applyAlignment="1">
      <alignment horizontal="left" vertical="center"/>
    </xf>
    <xf numFmtId="18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14" fontId="2" fillId="0" borderId="0" xfId="0" applyNumberFormat="1" applyFont="1" applyFill="1" applyAlignment="1">
      <alignment horizontal="left"/>
    </xf>
    <xf numFmtId="18" fontId="2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center"/>
    </xf>
    <xf numFmtId="14" fontId="4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left"/>
    </xf>
    <xf numFmtId="164" fontId="3" fillId="0" borderId="0" xfId="0" applyNumberFormat="1" applyFont="1" applyAlignment="1">
      <alignment vertical="center"/>
    </xf>
    <xf numFmtId="164" fontId="2" fillId="0" borderId="0" xfId="0" applyNumberFormat="1" applyFont="1"/>
    <xf numFmtId="164" fontId="3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/>
    <xf numFmtId="164" fontId="2" fillId="0" borderId="0" xfId="0" applyNumberFormat="1" applyFont="1" applyAlignment="1">
      <alignment horizontal="center"/>
    </xf>
    <xf numFmtId="164" fontId="4" fillId="0" borderId="0" xfId="0" applyNumberFormat="1" applyFont="1"/>
    <xf numFmtId="165" fontId="3" fillId="0" borderId="0" xfId="1" applyNumberFormat="1" applyFont="1" applyFill="1" applyAlignment="1">
      <alignment horizontal="center" vertical="center"/>
    </xf>
    <xf numFmtId="165" fontId="2" fillId="0" borderId="0" xfId="1" applyNumberFormat="1" applyFont="1" applyFill="1" applyAlignment="1">
      <alignment horizontal="center"/>
    </xf>
    <xf numFmtId="165" fontId="4" fillId="0" borderId="0" xfId="1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left"/>
    </xf>
    <xf numFmtId="14" fontId="3" fillId="2" borderId="0" xfId="0" applyNumberFormat="1" applyFont="1" applyFill="1" applyAlignment="1">
      <alignment horizontal="left" vertical="center"/>
    </xf>
    <xf numFmtId="164" fontId="3" fillId="2" borderId="0" xfId="0" applyNumberFormat="1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A18" sqref="A18"/>
    </sheetView>
  </sheetViews>
  <sheetFormatPr defaultColWidth="12.85546875" defaultRowHeight="15.75" x14ac:dyDescent="0.25"/>
  <cols>
    <col min="1" max="3" width="12.85546875" style="13"/>
    <col min="4" max="4" width="14.28515625" style="3" customWidth="1"/>
    <col min="5" max="5" width="23.7109375" style="3" customWidth="1"/>
    <col min="6" max="6" width="7.5703125" style="3" customWidth="1"/>
    <col min="7" max="7" width="11.5703125" style="36" bestFit="1" customWidth="1"/>
    <col min="8" max="8" width="6" style="15" customWidth="1"/>
    <col min="9" max="9" width="4.140625" style="14" bestFit="1" customWidth="1"/>
    <col min="10" max="16384" width="12.85546875" style="3"/>
  </cols>
  <sheetData>
    <row r="1" spans="1:10" x14ac:dyDescent="0.25">
      <c r="A1" s="1" t="s">
        <v>0</v>
      </c>
      <c r="B1" s="1" t="s">
        <v>12</v>
      </c>
      <c r="C1" s="1" t="s">
        <v>13</v>
      </c>
      <c r="D1" s="2" t="s">
        <v>1</v>
      </c>
      <c r="F1" s="2" t="s">
        <v>2</v>
      </c>
      <c r="G1" s="29" t="s">
        <v>18</v>
      </c>
      <c r="H1" s="8" t="s">
        <v>19</v>
      </c>
      <c r="I1" s="7" t="s">
        <v>14</v>
      </c>
    </row>
    <row r="2" spans="1:10" x14ac:dyDescent="0.25">
      <c r="A2" s="4"/>
      <c r="B2" s="4"/>
      <c r="C2" s="4"/>
      <c r="D2" s="5"/>
      <c r="E2" s="5"/>
      <c r="F2" s="5"/>
      <c r="G2" s="30"/>
      <c r="H2" s="10"/>
    </row>
    <row r="3" spans="1:10" s="20" customFormat="1" x14ac:dyDescent="0.25">
      <c r="A3" s="16">
        <v>42621</v>
      </c>
      <c r="B3" s="17">
        <v>0.66666666666666663</v>
      </c>
      <c r="C3" s="17">
        <f t="shared" ref="C3:C15" si="0">B3+TIME(H3,I3,0)</f>
        <v>0.70833333333333326</v>
      </c>
      <c r="D3" s="18"/>
      <c r="E3" s="18" t="s">
        <v>4</v>
      </c>
      <c r="F3" s="19"/>
      <c r="G3" s="31">
        <f>TIME(H3,I3,0)</f>
        <v>4.1666666666666664E-2</v>
      </c>
      <c r="H3" s="37">
        <v>1</v>
      </c>
      <c r="I3" s="26">
        <v>0</v>
      </c>
      <c r="J3" s="20" t="s">
        <v>10</v>
      </c>
    </row>
    <row r="4" spans="1:10" s="20" customFormat="1" x14ac:dyDescent="0.25">
      <c r="A4" s="16">
        <v>42621</v>
      </c>
      <c r="B4" s="17">
        <v>0.75</v>
      </c>
      <c r="C4" s="17">
        <f t="shared" si="0"/>
        <v>1.125</v>
      </c>
      <c r="D4" s="18" t="s">
        <v>28</v>
      </c>
      <c r="E4" s="18" t="s">
        <v>22</v>
      </c>
      <c r="F4" s="19">
        <v>28</v>
      </c>
      <c r="G4" s="31">
        <v>0.375</v>
      </c>
      <c r="H4" s="37">
        <v>9</v>
      </c>
      <c r="I4" s="26">
        <v>0</v>
      </c>
    </row>
    <row r="5" spans="1:10" s="20" customFormat="1" x14ac:dyDescent="0.25">
      <c r="A5" s="16">
        <v>42622</v>
      </c>
      <c r="B5" s="17">
        <v>0.33333333333333331</v>
      </c>
      <c r="C5" s="17">
        <f t="shared" si="0"/>
        <v>0.35972222222222222</v>
      </c>
      <c r="D5" s="18"/>
      <c r="E5" s="18" t="s">
        <v>5</v>
      </c>
      <c r="F5" s="19">
        <v>2</v>
      </c>
      <c r="G5" s="31">
        <f>TIME(H5,I5,0)</f>
        <v>2.6388888888888889E-2</v>
      </c>
      <c r="H5" s="37">
        <v>0</v>
      </c>
      <c r="I5" s="26">
        <v>38</v>
      </c>
    </row>
    <row r="6" spans="1:10" s="20" customFormat="1" x14ac:dyDescent="0.25">
      <c r="A6" s="40">
        <v>42624</v>
      </c>
      <c r="B6" s="25">
        <v>0.75</v>
      </c>
      <c r="C6" s="17">
        <f t="shared" si="0"/>
        <v>1.1194444444444445</v>
      </c>
      <c r="D6" s="18" t="s">
        <v>27</v>
      </c>
      <c r="E6" s="18" t="s">
        <v>8</v>
      </c>
      <c r="F6" s="23">
        <v>18</v>
      </c>
      <c r="G6" s="42"/>
      <c r="H6" s="38">
        <v>8</v>
      </c>
      <c r="I6" s="26">
        <v>52</v>
      </c>
    </row>
    <row r="7" spans="1:10" s="20" customFormat="1" x14ac:dyDescent="0.25">
      <c r="A7" s="41">
        <v>42625</v>
      </c>
      <c r="B7" s="25">
        <v>0.58333333333333337</v>
      </c>
      <c r="C7" s="17">
        <f t="shared" si="0"/>
        <v>0.66250000000000009</v>
      </c>
      <c r="D7" s="18"/>
      <c r="E7" s="18" t="s">
        <v>3</v>
      </c>
      <c r="F7" s="19">
        <v>6</v>
      </c>
      <c r="G7" s="31">
        <f t="shared" ref="G7:G15" si="1">TIME(H7,I7,0)</f>
        <v>7.9166666666666663E-2</v>
      </c>
      <c r="H7" s="37">
        <v>1</v>
      </c>
      <c r="I7" s="26">
        <v>54</v>
      </c>
    </row>
    <row r="8" spans="1:10" s="20" customFormat="1" x14ac:dyDescent="0.25">
      <c r="A8" s="40">
        <v>42625</v>
      </c>
      <c r="B8" s="25">
        <v>0.66666666666666663</v>
      </c>
      <c r="C8" s="17">
        <f t="shared" si="0"/>
        <v>1.0625</v>
      </c>
      <c r="D8" s="18" t="s">
        <v>29</v>
      </c>
      <c r="E8" s="18" t="s">
        <v>23</v>
      </c>
      <c r="F8" s="26">
        <v>30</v>
      </c>
      <c r="G8" s="31">
        <f t="shared" si="1"/>
        <v>0.39583333333333331</v>
      </c>
      <c r="H8" s="39">
        <v>9</v>
      </c>
      <c r="I8" s="26">
        <v>30</v>
      </c>
    </row>
    <row r="9" spans="1:10" s="20" customFormat="1" x14ac:dyDescent="0.25">
      <c r="A9" s="27">
        <v>42626</v>
      </c>
      <c r="B9" s="25">
        <v>0.625</v>
      </c>
      <c r="C9" s="17">
        <f t="shared" si="0"/>
        <v>1.2583333333333333</v>
      </c>
      <c r="D9" s="18" t="s">
        <v>26</v>
      </c>
      <c r="E9" s="18" t="s">
        <v>11</v>
      </c>
      <c r="F9" s="23">
        <v>48</v>
      </c>
      <c r="G9" s="31">
        <f t="shared" si="1"/>
        <v>0.6333333333333333</v>
      </c>
      <c r="H9" s="38">
        <v>15</v>
      </c>
      <c r="I9" s="26">
        <v>12</v>
      </c>
    </row>
    <row r="10" spans="1:10" s="20" customFormat="1" x14ac:dyDescent="0.25">
      <c r="A10" s="40">
        <v>42628</v>
      </c>
      <c r="B10" s="25">
        <v>0.75</v>
      </c>
      <c r="C10" s="17">
        <f t="shared" si="0"/>
        <v>0.90833333333333333</v>
      </c>
      <c r="D10" s="18" t="s">
        <v>25</v>
      </c>
      <c r="E10" s="18" t="s">
        <v>7</v>
      </c>
      <c r="F10" s="23">
        <v>12</v>
      </c>
      <c r="G10" s="31">
        <f t="shared" si="1"/>
        <v>0.15833333333333333</v>
      </c>
      <c r="H10" s="38">
        <v>3</v>
      </c>
      <c r="I10" s="26">
        <v>48</v>
      </c>
    </row>
    <row r="11" spans="1:10" s="20" customFormat="1" x14ac:dyDescent="0.25">
      <c r="A11" s="24">
        <v>42632</v>
      </c>
      <c r="B11" s="25">
        <v>0.625</v>
      </c>
      <c r="C11" s="17">
        <f t="shared" si="0"/>
        <v>1.1263888888888889</v>
      </c>
      <c r="D11" s="18" t="s">
        <v>30</v>
      </c>
      <c r="E11" s="18" t="s">
        <v>21</v>
      </c>
      <c r="F11" s="26">
        <v>38</v>
      </c>
      <c r="G11" s="31">
        <f t="shared" si="1"/>
        <v>0.50138888888888888</v>
      </c>
      <c r="H11" s="39">
        <v>12</v>
      </c>
      <c r="I11" s="26">
        <v>2</v>
      </c>
    </row>
    <row r="12" spans="1:10" s="20" customFormat="1" x14ac:dyDescent="0.25">
      <c r="A12" s="41">
        <v>42633</v>
      </c>
      <c r="B12" s="17">
        <v>0.625</v>
      </c>
      <c r="C12" s="17">
        <f t="shared" si="0"/>
        <v>1.1527777777777777</v>
      </c>
      <c r="D12" s="18" t="s">
        <v>29</v>
      </c>
      <c r="E12" s="18" t="s">
        <v>24</v>
      </c>
      <c r="F12" s="19">
        <v>40</v>
      </c>
      <c r="G12" s="31">
        <f t="shared" si="1"/>
        <v>0.52777777777777779</v>
      </c>
      <c r="H12" s="37">
        <v>12</v>
      </c>
      <c r="I12" s="26">
        <v>40</v>
      </c>
    </row>
    <row r="13" spans="1:10" s="20" customFormat="1" x14ac:dyDescent="0.25">
      <c r="A13" s="11">
        <v>42640</v>
      </c>
      <c r="B13" s="12">
        <v>0.625</v>
      </c>
      <c r="C13" s="6" t="e">
        <f t="shared" si="0"/>
        <v>#VALUE!</v>
      </c>
      <c r="D13" s="2"/>
      <c r="E13" s="2" t="s">
        <v>16</v>
      </c>
      <c r="F13" s="9"/>
      <c r="G13" s="31" t="e">
        <f t="shared" si="1"/>
        <v>#VALUE!</v>
      </c>
      <c r="H13" s="10" t="s">
        <v>17</v>
      </c>
      <c r="I13" s="14"/>
      <c r="J13" s="3"/>
    </row>
    <row r="14" spans="1:10" s="20" customFormat="1" x14ac:dyDescent="0.25">
      <c r="A14" s="11">
        <v>42646</v>
      </c>
      <c r="B14" s="12">
        <v>0.625</v>
      </c>
      <c r="C14" s="6" t="e">
        <f t="shared" si="0"/>
        <v>#VALUE!</v>
      </c>
      <c r="D14" s="2"/>
      <c r="E14" s="2" t="s">
        <v>15</v>
      </c>
      <c r="F14" s="9"/>
      <c r="G14" s="31" t="e">
        <f t="shared" si="1"/>
        <v>#VALUE!</v>
      </c>
      <c r="H14" s="10" t="s">
        <v>17</v>
      </c>
      <c r="I14" s="14"/>
      <c r="J14" s="3"/>
    </row>
    <row r="15" spans="1:10" s="20" customFormat="1" x14ac:dyDescent="0.25">
      <c r="A15" s="41" t="s">
        <v>20</v>
      </c>
      <c r="B15" s="17">
        <v>0.58333333333333337</v>
      </c>
      <c r="C15" s="17">
        <f t="shared" si="0"/>
        <v>0.625</v>
      </c>
      <c r="D15" s="18"/>
      <c r="E15" s="18" t="s">
        <v>6</v>
      </c>
      <c r="F15" s="23"/>
      <c r="G15" s="31">
        <f t="shared" si="1"/>
        <v>4.1666666666666664E-2</v>
      </c>
      <c r="H15" s="37">
        <v>1</v>
      </c>
      <c r="I15" s="26">
        <v>0</v>
      </c>
      <c r="J15" s="20" t="s">
        <v>9</v>
      </c>
    </row>
    <row r="16" spans="1:10" s="20" customFormat="1" x14ac:dyDescent="0.25">
      <c r="A16" s="21"/>
      <c r="B16" s="21"/>
      <c r="C16" s="17"/>
      <c r="D16" s="22"/>
      <c r="E16" s="22"/>
      <c r="F16" s="23"/>
      <c r="G16" s="32"/>
      <c r="H16" s="38"/>
      <c r="I16" s="26"/>
    </row>
    <row r="17" spans="1:10" s="20" customFormat="1" x14ac:dyDescent="0.25">
      <c r="A17" s="21"/>
      <c r="B17" s="21"/>
      <c r="C17" s="17"/>
      <c r="D17" s="22"/>
      <c r="E17" s="22"/>
      <c r="F17" s="23"/>
      <c r="G17" s="32"/>
      <c r="H17" s="38"/>
      <c r="I17" s="26"/>
    </row>
    <row r="18" spans="1:10" s="20" customFormat="1" x14ac:dyDescent="0.25">
      <c r="A18" s="21" t="s">
        <v>31</v>
      </c>
      <c r="B18" s="21"/>
      <c r="C18" s="17"/>
      <c r="D18" s="22"/>
      <c r="E18" s="22"/>
      <c r="F18" s="23"/>
      <c r="G18" s="32"/>
      <c r="H18" s="38"/>
      <c r="I18" s="26"/>
    </row>
    <row r="19" spans="1:10" s="20" customFormat="1" x14ac:dyDescent="0.25">
      <c r="A19" s="24"/>
      <c r="B19" s="25"/>
      <c r="C19" s="17"/>
      <c r="D19" s="18"/>
      <c r="E19" s="18"/>
      <c r="F19" s="26"/>
      <c r="G19" s="33"/>
      <c r="H19" s="39"/>
      <c r="I19" s="26"/>
    </row>
    <row r="20" spans="1:10" s="20" customFormat="1" x14ac:dyDescent="0.25">
      <c r="A20" s="24"/>
      <c r="B20" s="25"/>
      <c r="C20" s="17"/>
      <c r="D20" s="18"/>
      <c r="E20" s="18"/>
      <c r="F20" s="26"/>
      <c r="G20" s="33"/>
      <c r="H20" s="39"/>
      <c r="I20" s="26"/>
    </row>
    <row r="21" spans="1:10" s="20" customFormat="1" x14ac:dyDescent="0.25">
      <c r="A21" s="24"/>
      <c r="B21" s="25"/>
      <c r="C21" s="17"/>
      <c r="D21" s="18"/>
      <c r="E21" s="18"/>
      <c r="F21" s="26"/>
      <c r="G21" s="33"/>
      <c r="H21" s="39"/>
      <c r="I21" s="26"/>
    </row>
    <row r="22" spans="1:10" s="20" customFormat="1" x14ac:dyDescent="0.25">
      <c r="A22" s="28"/>
      <c r="B22" s="28"/>
      <c r="C22" s="28"/>
      <c r="G22" s="34"/>
      <c r="H22" s="39"/>
      <c r="I22" s="26"/>
    </row>
    <row r="23" spans="1:10" x14ac:dyDescent="0.25">
      <c r="A23" s="21"/>
      <c r="B23" s="21"/>
      <c r="C23" s="17"/>
      <c r="D23" s="22"/>
      <c r="E23" s="22"/>
      <c r="F23" s="23"/>
      <c r="G23" s="32"/>
      <c r="H23" s="38"/>
      <c r="I23" s="26"/>
      <c r="J23" s="20"/>
    </row>
    <row r="24" spans="1:10" x14ac:dyDescent="0.25">
      <c r="A24" s="28"/>
      <c r="B24" s="28"/>
      <c r="C24" s="28"/>
      <c r="D24" s="20"/>
      <c r="E24" s="20"/>
      <c r="F24" s="20"/>
      <c r="G24" s="34"/>
      <c r="H24" s="39"/>
      <c r="I24" s="26"/>
      <c r="J24" s="20"/>
    </row>
    <row r="25" spans="1:10" x14ac:dyDescent="0.25">
      <c r="A25" s="11"/>
      <c r="B25" s="12"/>
      <c r="C25" s="6"/>
      <c r="D25" s="2"/>
      <c r="E25" s="2"/>
      <c r="F25" s="9"/>
      <c r="G25" s="35"/>
      <c r="H25" s="10"/>
    </row>
  </sheetData>
  <sortState ref="A3:I25">
    <sortCondition ref="A3:A25"/>
    <sortCondition ref="B3:B25"/>
  </sortState>
  <pageMargins left="0.7" right="0.7" top="0.75" bottom="0.75" header="0.3" footer="0.3"/>
  <pageSetup orientation="landscape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HHMI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Laughrey, Loretta</dc:creator>
  <cp:lastModifiedBy>Laughrey, Loretta</cp:lastModifiedBy>
  <cp:lastPrinted>2016-09-11T23:16:09Z</cp:lastPrinted>
  <dcterms:created xsi:type="dcterms:W3CDTF">2016-09-07T19:47:11Z</dcterms:created>
  <dcterms:modified xsi:type="dcterms:W3CDTF">2016-10-05T13:32:52Z</dcterms:modified>
</cp:coreProperties>
</file>