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84" windowHeight="8192" windowWidth="16384" xWindow="0" yWindow="0"/>
  </bookViews>
  <sheets>
    <sheet name="datasetsAndPlatforms" sheetId="1" state="visible" r:id="rId2"/>
    <sheet name="numbers on matches" sheetId="2" state="visible" r:id="rId3"/>
    <sheet name="number of samples+annot" sheetId="3" state="visible" r:id="rId4"/>
    <sheet name="Sheet4" sheetId="4" state="visible" r:id="rId5"/>
    <sheet name="from channe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<sst xmlns="http://schemas.openxmlformats.org/spreadsheetml/2006/main" count="243" uniqueCount="156">
  <si>
    <t>Dataset Accession number</t>
  </si>
  <si>
    <t>Human or pig</t>
  </si>
  <si>
    <t>tissues</t>
  </si>
  <si>
    <t>Platform</t>
  </si>
  <si>
    <t>Names</t>
  </si>
  <si>
    <t>Normalization</t>
  </si>
  <si>
    <t>Types of gene identifier</t>
  </si>
  <si>
    <t>GSE12194</t>
  </si>
  <si>
    <t>pig</t>
  </si>
  <si>
    <t>lung</t>
  </si>
  <si>
    <t>GPL1881</t>
  </si>
  <si>
    <t>Qiagen-NRSP-8 porcine oligo array</t>
  </si>
  <si>
    <t>uniprot, gene names</t>
  </si>
  <si>
    <t>GSE47460</t>
  </si>
  <si>
    <t>human</t>
  </si>
  <si>
    <t>GPL14550</t>
  </si>
  <si>
    <t>Agilent Sureprint</t>
  </si>
  <si>
    <t>chromosome position</t>
  </si>
  <si>
    <t>GPL6480</t>
  </si>
  <si>
    <t>Agilent Whole Genome</t>
  </si>
  <si>
    <t>pairwise cyclic loess approach, and the probes were collapsed to one probe per gene by selecting the probe with the highest average signal.</t>
  </si>
  <si>
    <t>everything! Refseq, chromosomal pos, go, gene names etc</t>
  </si>
  <si>
    <t>GSE28871</t>
  </si>
  <si>
    <t>GPL10162</t>
  </si>
  <si>
    <t>Agilent porcine array</t>
  </si>
  <si>
    <t>gc_acc, gene symbol, some description but mostly pigs</t>
  </si>
  <si>
    <t>a lot of the identiifers are from ESTs</t>
  </si>
  <si>
    <t>gse2339</t>
  </si>
  <si>
    <t>I obtained the values for each channel, selected the control channel and then log 2 transformed  it</t>
  </si>
  <si>
    <t>GSE13134</t>
  </si>
  <si>
    <t>GPL6173</t>
  </si>
  <si>
    <t>DJF Pig 55K v1</t>
  </si>
  <si>
    <t>GSE45145</t>
  </si>
  <si>
    <t>alveolar</t>
  </si>
  <si>
    <t>GPL16569</t>
  </si>
  <si>
    <t>affy snowball</t>
  </si>
  <si>
    <t>GSE13896</t>
  </si>
  <si>
    <t>gpl570</t>
  </si>
  <si>
    <t>HG-U133 PLU_2</t>
  </si>
  <si>
    <t>GSE17320</t>
  </si>
  <si>
    <t>PBMC</t>
  </si>
  <si>
    <t>GPL7151</t>
  </si>
  <si>
    <t>SLA/Immune Response/NRSP8 Pig 70 mers Oligonucleotides 3.8K + 13.3K v1</t>
  </si>
  <si>
    <t>GSE23503</t>
  </si>
  <si>
    <t>GPL3533</t>
  </si>
  <si>
    <t>affymetrix Porcine Genome Array</t>
  </si>
  <si>
    <t>GSE30874</t>
  </si>
  <si>
    <t>Affymetrix Porcine Genome Array</t>
  </si>
  <si>
    <t>GSE13501</t>
  </si>
  <si>
    <t>HG-U133 PLUS_2</t>
  </si>
  <si>
    <t>transplatn</t>
  </si>
  <si>
    <t>GSE8021</t>
  </si>
  <si>
    <t>GPL5356</t>
  </si>
  <si>
    <t>Affymetrix GeneChip Human Genome U133A 2.0 Array [CDF: Hs133Av2_Hs_REFSEQ_8]</t>
  </si>
  <si>
    <t>Array Name</t>
  </si>
  <si>
    <t>GEO number</t>
  </si>
  <si>
    <t>number of probes</t>
  </si>
  <si>
    <t>number of probes with gene IDs</t>
  </si>
  <si>
    <t>number of probes with matches</t>
  </si>
  <si>
    <t>percent matched</t>
  </si>
  <si>
    <t>human counterpart</t>
  </si>
  <si>
    <t>name of array</t>
  </si>
  <si>
    <t>pig probeswith matching ens to ens</t>
  </si>
  <si>
    <t>number of human probes mapped</t>
  </si>
  <si>
    <t>pig probes thru homologene with a match (with orthologous human to pig gens)</t>
  </si>
  <si>
    <t>pig probes thru homologene with all human genes</t>
  </si>
  <si>
    <t>Agilent-028004 SurePrint G3 Human GE 8x60K Microarray</t>
  </si>
  <si>
    <t>GPL1882</t>
  </si>
  <si>
    <t>Agilent Human Whole Genome</t>
  </si>
  <si>
    <t>Affy Snowball</t>
  </si>
  <si>
    <t>GPL570</t>
  </si>
  <si>
    <t>Affymetrix HG U-133 PLUS</t>
  </si>
  <si>
    <t>Affymetrix porcine array</t>
  </si>
  <si>
    <t>GPL 10162</t>
  </si>
  <si>
    <t>number of samples</t>
  </si>
  <si>
    <t>notes</t>
  </si>
  <si>
    <t/>
  </si>
  <si>
    <t>Samples (35) Less...            </t>
  </si>
  <si>
    <t>GSM328803</t>
  </si>
  <si>
    <t>Lung_healthy_control_Animal-20</t>
  </si>
  <si>
    <t>GSM328804</t>
  </si>
  <si>
    <t>Lung_infected_necrotic-area_Animal-32</t>
  </si>
  <si>
    <t>GSM328805</t>
  </si>
  <si>
    <t>Lung_healthy_control_Animal-23</t>
  </si>
  <si>
    <t>GSM328806</t>
  </si>
  <si>
    <t>Lung_infected_demarcation-zone_Animal-36</t>
  </si>
  <si>
    <t>GSM328807</t>
  </si>
  <si>
    <t>Lung_infected_visually-unaffected-area_Animal-36</t>
  </si>
  <si>
    <t>GSM328808</t>
  </si>
  <si>
    <t>Lung_infected_demarcation-zone_Animal-30</t>
  </si>
  <si>
    <t>GSM328809</t>
  </si>
  <si>
    <t>Lung_infected_demarcation-zone_Animal-26</t>
  </si>
  <si>
    <t>GSM328810</t>
  </si>
  <si>
    <t>Lung_infected_visually-unaffected-area_Animal-32</t>
  </si>
  <si>
    <t>GSM328811</t>
  </si>
  <si>
    <t>Lung_infected_necrotic-area_Animal-28</t>
  </si>
  <si>
    <t>GSM328812</t>
  </si>
  <si>
    <t>Lung_infected_visually-unaffected-area_Animal-27</t>
  </si>
  <si>
    <t>GSM328813</t>
  </si>
  <si>
    <t>Lung_infected_demarcation-zone_Animal-28</t>
  </si>
  <si>
    <t>GSM328814</t>
  </si>
  <si>
    <t>Lung_infected_necrotic-area_Animal-26</t>
  </si>
  <si>
    <t>GSM328815</t>
  </si>
  <si>
    <t>Lung_infected_visually-unaffected-area_Animal-33</t>
  </si>
  <si>
    <t>GSM328816</t>
  </si>
  <si>
    <t>Lung_healthy_control_Animal-21</t>
  </si>
  <si>
    <t>GSM328817</t>
  </si>
  <si>
    <t>Lung_infected_necrotic-area_Animal-33</t>
  </si>
  <si>
    <t>GSM328818</t>
  </si>
  <si>
    <t>Lung_healthy_control_Animal-24</t>
  </si>
  <si>
    <t>GSM328819</t>
  </si>
  <si>
    <t>Lung_infected_demarcation-zone_Animal-33</t>
  </si>
  <si>
    <t>GSM328820</t>
  </si>
  <si>
    <t>Lung_infected_demarcation-zone_Animal-31</t>
  </si>
  <si>
    <t>GSM328821</t>
  </si>
  <si>
    <t>Lung_infected_visually-unaffected-area_Animal-30</t>
  </si>
  <si>
    <t>GSM328822</t>
  </si>
  <si>
    <t>Lung_infected_visually-unaffected-area_Animal-25</t>
  </si>
  <si>
    <t>GSM328823</t>
  </si>
  <si>
    <t>Lung_infected_necrotic-area_Animal-34</t>
  </si>
  <si>
    <t>GSM328824</t>
  </si>
  <si>
    <t>Lung_infected_demarcation-zone_Animal-27</t>
  </si>
  <si>
    <t>GSM328825</t>
  </si>
  <si>
    <t>Lung_infected_necrotic-area_Animal-30</t>
  </si>
  <si>
    <t>GSM328826</t>
  </si>
  <si>
    <t>Lung_infected_demarcation-zone_Animal-32</t>
  </si>
  <si>
    <t>GSM328827</t>
  </si>
  <si>
    <t>Lung_infected_necrotic-area_Animal-27</t>
  </si>
  <si>
    <t>GSM328828</t>
  </si>
  <si>
    <t>Lung_healthy_control_Animal-22</t>
  </si>
  <si>
    <t>GSM328829</t>
  </si>
  <si>
    <t>Lung_infected_visually-unaffected-area_Animal-34</t>
  </si>
  <si>
    <t>GSM328830</t>
  </si>
  <si>
    <t>Lung_infected_visually-unaffected-area_Animal-28</t>
  </si>
  <si>
    <t>GSM328831</t>
  </si>
  <si>
    <t>Lung_infected_demarcation-zone_Animal-25</t>
  </si>
  <si>
    <t>GSM328832</t>
  </si>
  <si>
    <t>Lung_infected_visually-unaffected-area_Animal-31</t>
  </si>
  <si>
    <t>GSM328833</t>
  </si>
  <si>
    <t>Lung_infected_visually-unaffected-area_Animal-26</t>
  </si>
  <si>
    <t>GSM328834</t>
  </si>
  <si>
    <t>Lung_infected_necrotic-area_Animal-36</t>
  </si>
  <si>
    <t>GSM328835</t>
  </si>
  <si>
    <t>Lung_infected_demarcation-zone_Animal-34</t>
  </si>
  <si>
    <t>GSM328836</t>
  </si>
  <si>
    <t>Lung_infected_necrotic-area_Animal-31</t>
  </si>
  <si>
    <t>GSM328837</t>
  </si>
  <si>
    <t>Lung_infected_necrotic-area_Animal-25</t>
  </si>
  <si>
    <t>GSM43176</t>
  </si>
  <si>
    <t>channel1</t>
  </si>
  <si>
    <t>GSM43178</t>
  </si>
  <si>
    <t>channel2</t>
  </si>
  <si>
    <t>GSM43179</t>
  </si>
  <si>
    <t>GSM43181</t>
  </si>
  <si>
    <t>GSM43182</t>
  </si>
  <si>
    <t>GSM43183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</si>
</sst>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family val="1"/>
      <color rgb="0066ADBC"/>
      <sz val="12"/>
    </font>
    <font>
      <name val="Calibri"/>
      <family val="2"/>
      <color rgb="000000FF"/>
      <sz val="12"/>
      <u val="single"/>
    </font>
    <font>
      <name val="Verdana"/>
      <family val="2"/>
      <color rgb="00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Hyperlink 4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AD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0</xdr:colOff>
      <xdr:row>0</xdr:row>
      <xdr:rowOff>162360</xdr:rowOff>
    </xdr:from>
    <xdr:to>
      <xdr:col>0</xdr:col>
      <xdr:colOff>85320</xdr:colOff>
      <xdr:row>1</xdr:row>
      <xdr:rowOff>48960</xdr:rowOff>
    </xdr:to>
    <xdr:pic>
      <xdr:nvPicPr>
        <xdr:cNvPr descr="" id="0" name="http://www.ncbi.nlm.nih.gov/geo/img/minus_close.gif"/>
        <xdr:cNvPicPr/>
      </xdr:nvPicPr>
      <xdr:blipFill>
        <a:blip r:embed=""/>
        <a:stretch>
          <a:fillRect/>
        </a:stretch>
      </xdr:blipFill>
      <xdr:spPr>
        <a:xfrm>
          <a:off x="0" y="162360"/>
          <a:ext cx="85320" cy="853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cbi.nlm.nih.gov/geo/query/acc.cgi?acc=GPL16569" TargetMode="External"/><Relationship Id="rId2" Type="http://schemas.openxmlformats.org/officeDocument/2006/relationships/hyperlink" Target="http://www.ncbi.nlm.nih.gov/geo/query/acc.cgi?acc=GSE17320" TargetMode="External"/><Relationship Id="rId3" Type="http://schemas.openxmlformats.org/officeDocument/2006/relationships/hyperlink" Target="http://www.ncbi.nlm.nih.gov/geo/query/acc.cgi?acc=GPL535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ncbi.nlm.nih.gov/geo/query/acc.cgi?acc=GPL1656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ncbi.nlm.nih.gov/geo/query/acc.cgi?acc=GSE1732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ncbi.nlm.nih.gov/geo/query/acc.cgi?acc=GPL6173" TargetMode="External"/><Relationship Id="rId2" Type="http://schemas.openxmlformats.org/officeDocument/2006/relationships/hyperlink" Target="javascript:HandleVisibilityChangeL541370915()" TargetMode="External"/><Relationship Id="rId3" Type="http://schemas.openxmlformats.org/officeDocument/2006/relationships/hyperlink" Target="http://www.ncbi.nlm.nih.gov/geo/query/acc.cgi?acc=GSM328803" TargetMode="External"/><Relationship Id="rId4" Type="http://schemas.openxmlformats.org/officeDocument/2006/relationships/hyperlink" Target="http://www.ncbi.nlm.nih.gov/geo/query/acc.cgi?acc=GSM328804" TargetMode="External"/><Relationship Id="rId5" Type="http://schemas.openxmlformats.org/officeDocument/2006/relationships/hyperlink" Target="http://www.ncbi.nlm.nih.gov/geo/query/acc.cgi?acc=GSM328805" TargetMode="External"/><Relationship Id="rId6" Type="http://schemas.openxmlformats.org/officeDocument/2006/relationships/hyperlink" Target="http://www.ncbi.nlm.nih.gov/geo/query/acc.cgi?acc=GSM328806" TargetMode="External"/><Relationship Id="rId7" Type="http://schemas.openxmlformats.org/officeDocument/2006/relationships/hyperlink" Target="http://www.ncbi.nlm.nih.gov/geo/query/acc.cgi?acc=GSM328807" TargetMode="External"/><Relationship Id="rId8" Type="http://schemas.openxmlformats.org/officeDocument/2006/relationships/hyperlink" Target="http://www.ncbi.nlm.nih.gov/geo/query/acc.cgi?acc=GSM328808" TargetMode="External"/><Relationship Id="rId9" Type="http://schemas.openxmlformats.org/officeDocument/2006/relationships/hyperlink" Target="http://www.ncbi.nlm.nih.gov/geo/query/acc.cgi?acc=GSM328809" TargetMode="External"/><Relationship Id="rId10" Type="http://schemas.openxmlformats.org/officeDocument/2006/relationships/hyperlink" Target="http://www.ncbi.nlm.nih.gov/geo/query/acc.cgi?acc=GSM328810" TargetMode="External"/><Relationship Id="rId11" Type="http://schemas.openxmlformats.org/officeDocument/2006/relationships/hyperlink" Target="http://www.ncbi.nlm.nih.gov/geo/query/acc.cgi?acc=GSM328811" TargetMode="External"/><Relationship Id="rId12" Type="http://schemas.openxmlformats.org/officeDocument/2006/relationships/hyperlink" Target="http://www.ncbi.nlm.nih.gov/geo/query/acc.cgi?acc=GSM328812" TargetMode="External"/><Relationship Id="rId13" Type="http://schemas.openxmlformats.org/officeDocument/2006/relationships/hyperlink" Target="http://www.ncbi.nlm.nih.gov/geo/query/acc.cgi?acc=GSM328813" TargetMode="External"/><Relationship Id="rId14" Type="http://schemas.openxmlformats.org/officeDocument/2006/relationships/hyperlink" Target="http://www.ncbi.nlm.nih.gov/geo/query/acc.cgi?acc=GSM328814" TargetMode="External"/><Relationship Id="rId15" Type="http://schemas.openxmlformats.org/officeDocument/2006/relationships/hyperlink" Target="http://www.ncbi.nlm.nih.gov/geo/query/acc.cgi?acc=GSM328815" TargetMode="External"/><Relationship Id="rId16" Type="http://schemas.openxmlformats.org/officeDocument/2006/relationships/hyperlink" Target="http://www.ncbi.nlm.nih.gov/geo/query/acc.cgi?acc=GSM328816" TargetMode="External"/><Relationship Id="rId17" Type="http://schemas.openxmlformats.org/officeDocument/2006/relationships/hyperlink" Target="http://www.ncbi.nlm.nih.gov/geo/query/acc.cgi?acc=GSM328817" TargetMode="External"/><Relationship Id="rId18" Type="http://schemas.openxmlformats.org/officeDocument/2006/relationships/hyperlink" Target="http://www.ncbi.nlm.nih.gov/geo/query/acc.cgi?acc=GSM328818" TargetMode="External"/><Relationship Id="rId19" Type="http://schemas.openxmlformats.org/officeDocument/2006/relationships/hyperlink" Target="http://www.ncbi.nlm.nih.gov/geo/query/acc.cgi?acc=GSM328819" TargetMode="External"/><Relationship Id="rId20" Type="http://schemas.openxmlformats.org/officeDocument/2006/relationships/hyperlink" Target="http://www.ncbi.nlm.nih.gov/geo/query/acc.cgi?acc=GSM328820" TargetMode="External"/><Relationship Id="rId21" Type="http://schemas.openxmlformats.org/officeDocument/2006/relationships/hyperlink" Target="http://www.ncbi.nlm.nih.gov/geo/query/acc.cgi?acc=GSM328821" TargetMode="External"/><Relationship Id="rId22" Type="http://schemas.openxmlformats.org/officeDocument/2006/relationships/hyperlink" Target="http://www.ncbi.nlm.nih.gov/geo/query/acc.cgi?acc=GSM328822" TargetMode="External"/><Relationship Id="rId23" Type="http://schemas.openxmlformats.org/officeDocument/2006/relationships/hyperlink" Target="http://www.ncbi.nlm.nih.gov/geo/query/acc.cgi?acc=GSM328823" TargetMode="External"/><Relationship Id="rId24" Type="http://schemas.openxmlformats.org/officeDocument/2006/relationships/hyperlink" Target="http://www.ncbi.nlm.nih.gov/geo/query/acc.cgi?acc=GSM328824" TargetMode="External"/><Relationship Id="rId25" Type="http://schemas.openxmlformats.org/officeDocument/2006/relationships/hyperlink" Target="http://www.ncbi.nlm.nih.gov/geo/query/acc.cgi?acc=GSM328825" TargetMode="External"/><Relationship Id="rId26" Type="http://schemas.openxmlformats.org/officeDocument/2006/relationships/hyperlink" Target="http://www.ncbi.nlm.nih.gov/geo/query/acc.cgi?acc=GSM328826" TargetMode="External"/><Relationship Id="rId27" Type="http://schemas.openxmlformats.org/officeDocument/2006/relationships/hyperlink" Target="http://www.ncbi.nlm.nih.gov/geo/query/acc.cgi?acc=GSM328827" TargetMode="External"/><Relationship Id="rId28" Type="http://schemas.openxmlformats.org/officeDocument/2006/relationships/hyperlink" Target="http://www.ncbi.nlm.nih.gov/geo/query/acc.cgi?acc=GSM328828" TargetMode="External"/><Relationship Id="rId29" Type="http://schemas.openxmlformats.org/officeDocument/2006/relationships/hyperlink" Target="http://www.ncbi.nlm.nih.gov/geo/query/acc.cgi?acc=GSM328829" TargetMode="External"/><Relationship Id="rId30" Type="http://schemas.openxmlformats.org/officeDocument/2006/relationships/hyperlink" Target="http://www.ncbi.nlm.nih.gov/geo/query/acc.cgi?acc=GSM328830" TargetMode="External"/><Relationship Id="rId31" Type="http://schemas.openxmlformats.org/officeDocument/2006/relationships/hyperlink" Target="http://www.ncbi.nlm.nih.gov/geo/query/acc.cgi?acc=GSM328831" TargetMode="External"/><Relationship Id="rId32" Type="http://schemas.openxmlformats.org/officeDocument/2006/relationships/hyperlink" Target="http://www.ncbi.nlm.nih.gov/geo/query/acc.cgi?acc=GSM328832" TargetMode="External"/><Relationship Id="rId33" Type="http://schemas.openxmlformats.org/officeDocument/2006/relationships/hyperlink" Target="http://www.ncbi.nlm.nih.gov/geo/query/acc.cgi?acc=GSM328833" TargetMode="External"/><Relationship Id="rId34" Type="http://schemas.openxmlformats.org/officeDocument/2006/relationships/hyperlink" Target="http://www.ncbi.nlm.nih.gov/geo/query/acc.cgi?acc=GSM328834" TargetMode="External"/><Relationship Id="rId35" Type="http://schemas.openxmlformats.org/officeDocument/2006/relationships/hyperlink" Target="http://www.ncbi.nlm.nih.gov/geo/query/acc.cgi?acc=GSM328835" TargetMode="External"/><Relationship Id="rId36" Type="http://schemas.openxmlformats.org/officeDocument/2006/relationships/hyperlink" Target="http://www.ncbi.nlm.nih.gov/geo/query/acc.cgi?acc=GSM328836" TargetMode="External"/><Relationship Id="rId37" Type="http://schemas.openxmlformats.org/officeDocument/2006/relationships/hyperlink" Target="http://www.ncbi.nlm.nih.gov/geo/query/acc.cgi?acc=GSM328837" TargetMode="External"/><Relationship Id="rId38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ncbi.nlm.nih.gov/sites/entrez?db=gds&amp;term=GSM43176[Accession]&amp;cmd=search" TargetMode="External"/><Relationship Id="rId2" Type="http://schemas.openxmlformats.org/officeDocument/2006/relationships/hyperlink" Target="http://www.ncbi.nlm.nih.gov/sites/entrez?db=gds&amp;term=GSM43178[Accession]&amp;cmd=search" TargetMode="External"/><Relationship Id="rId3" Type="http://schemas.openxmlformats.org/officeDocument/2006/relationships/hyperlink" Target="http://www.ncbi.nlm.nih.gov/sites/entrez?db=gds&amp;term=GSM43179[Accession]&amp;cmd=search" TargetMode="External"/><Relationship Id="rId4" Type="http://schemas.openxmlformats.org/officeDocument/2006/relationships/hyperlink" Target="http://www.ncbi.nlm.nih.gov/sites/entrez?db=gds&amp;term=GSM43181[Accession]&amp;cmd=sear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7" activeCellId="0" pane="topLeft" sqref="E7"/>
    </sheetView>
  </sheetViews>
  <cols>
    <col collapsed="false" hidden="false" max="2" min="1" style="0" width="22.8588235294118"/>
    <col collapsed="false" hidden="false" max="4" min="3" style="0" width="10.5058823529412"/>
    <col collapsed="false" hidden="false" max="5" min="5" style="0" width="20.3607843137255"/>
    <col collapsed="false" hidden="false" max="1025" min="6" style="0" width="10.5058823529412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true" hidden="false" ht="15" outlineLevel="0" r="2">
      <c r="A2" s="0" t="s">
        <v>7</v>
      </c>
      <c r="B2" s="0" t="s">
        <v>8</v>
      </c>
      <c r="C2" s="0" t="s">
        <v>9</v>
      </c>
      <c r="D2" s="0" t="s">
        <v>10</v>
      </c>
      <c r="E2" s="1" t="s">
        <v>11</v>
      </c>
      <c r="G2" s="0" t="s">
        <v>12</v>
      </c>
    </row>
    <row collapsed="false" customFormat="false" customHeight="true" hidden="false" ht="15" outlineLevel="0" r="3">
      <c r="A3" s="0" t="s">
        <v>13</v>
      </c>
      <c r="B3" s="0" t="s">
        <v>14</v>
      </c>
      <c r="C3" s="0" t="s">
        <v>9</v>
      </c>
      <c r="D3" s="0" t="s">
        <v>15</v>
      </c>
      <c r="E3" s="0" t="s">
        <v>16</v>
      </c>
      <c r="G3" s="0" t="s">
        <v>17</v>
      </c>
    </row>
    <row collapsed="false" customFormat="false" customHeight="true" hidden="false" ht="15" outlineLevel="0" r="4">
      <c r="A4" s="0" t="s">
        <v>13</v>
      </c>
      <c r="B4" s="0" t="s">
        <v>14</v>
      </c>
      <c r="C4" s="0" t="s">
        <v>9</v>
      </c>
      <c r="D4" s="0" t="s">
        <v>18</v>
      </c>
      <c r="E4" s="0" t="s">
        <v>19</v>
      </c>
      <c r="F4" s="0" t="s">
        <v>20</v>
      </c>
      <c r="G4" s="0" t="s">
        <v>21</v>
      </c>
    </row>
    <row collapsed="false" customFormat="false" customHeight="true" hidden="false" ht="15" outlineLevel="0" r="5">
      <c r="A5" s="0" t="s">
        <v>22</v>
      </c>
      <c r="B5" s="0" t="s">
        <v>8</v>
      </c>
      <c r="C5" s="0" t="s">
        <v>9</v>
      </c>
      <c r="D5" s="0" t="s">
        <v>23</v>
      </c>
      <c r="E5" s="0" t="s">
        <v>24</v>
      </c>
      <c r="G5" s="0" t="s">
        <v>25</v>
      </c>
      <c r="H5" s="0" t="s">
        <v>26</v>
      </c>
    </row>
    <row collapsed="false" customFormat="false" customHeight="true" hidden="false" ht="15" outlineLevel="0" r="6">
      <c r="A6" s="0" t="s">
        <v>27</v>
      </c>
      <c r="B6" s="0" t="s">
        <v>8</v>
      </c>
      <c r="C6" s="0" t="s">
        <v>9</v>
      </c>
      <c r="D6" s="0" t="s">
        <v>10</v>
      </c>
      <c r="F6" s="0" t="s">
        <v>28</v>
      </c>
    </row>
    <row collapsed="false" customFormat="false" customHeight="true" hidden="false" ht="15" outlineLevel="0" r="7">
      <c r="A7" s="0" t="s">
        <v>29</v>
      </c>
      <c r="B7" s="0" t="s">
        <v>8</v>
      </c>
      <c r="C7" s="0" t="s">
        <v>9</v>
      </c>
      <c r="D7" s="0" t="s">
        <v>30</v>
      </c>
      <c r="E7" s="1" t="s">
        <v>31</v>
      </c>
    </row>
    <row collapsed="false" customFormat="false" customHeight="true" hidden="false" ht="15" outlineLevel="0" r="8"/>
    <row collapsed="false" customFormat="false" customHeight="true" hidden="false" ht="15" outlineLevel="0" r="9">
      <c r="A9" s="2" t="s">
        <v>32</v>
      </c>
      <c r="B9" s="0" t="s">
        <v>8</v>
      </c>
      <c r="C9" s="0" t="s">
        <v>33</v>
      </c>
      <c r="D9" s="3" t="s">
        <v>34</v>
      </c>
      <c r="E9" s="0" t="s">
        <v>35</v>
      </c>
    </row>
    <row collapsed="false" customFormat="false" customHeight="true" hidden="false" ht="15" outlineLevel="0" r="10">
      <c r="A10" s="2" t="s">
        <v>36</v>
      </c>
      <c r="B10" s="0" t="s">
        <v>14</v>
      </c>
      <c r="C10" s="0" t="s">
        <v>33</v>
      </c>
      <c r="D10" s="0" t="s">
        <v>37</v>
      </c>
      <c r="E10" s="0" t="s">
        <v>38</v>
      </c>
    </row>
    <row collapsed="false" customFormat="false" customHeight="true" hidden="false" ht="15" outlineLevel="0" r="11">
      <c r="A11" s="2"/>
    </row>
    <row collapsed="false" customFormat="false" customHeight="true" hidden="false" ht="16" outlineLevel="0" r="12">
      <c r="A12" s="3" t="s">
        <v>39</v>
      </c>
      <c r="B12" s="0" t="s">
        <v>8</v>
      </c>
      <c r="C12" s="0" t="s">
        <v>40</v>
      </c>
      <c r="D12" s="0" t="s">
        <v>41</v>
      </c>
      <c r="E12" s="4" t="s">
        <v>42</v>
      </c>
    </row>
    <row collapsed="false" customFormat="false" customHeight="true" hidden="false" ht="16" outlineLevel="0" r="13">
      <c r="A13" s="2" t="s">
        <v>43</v>
      </c>
      <c r="B13" s="0" t="s">
        <v>8</v>
      </c>
      <c r="C13" s="0" t="s">
        <v>40</v>
      </c>
      <c r="D13" s="0" t="s">
        <v>44</v>
      </c>
      <c r="E13" s="4" t="s">
        <v>45</v>
      </c>
    </row>
    <row collapsed="false" customFormat="false" customHeight="true" hidden="false" ht="16" outlineLevel="0" r="14">
      <c r="A14" s="2" t="s">
        <v>46</v>
      </c>
      <c r="B14" s="0" t="s">
        <v>8</v>
      </c>
      <c r="C14" s="0" t="s">
        <v>40</v>
      </c>
      <c r="D14" s="0" t="s">
        <v>44</v>
      </c>
      <c r="E14" s="4" t="s">
        <v>47</v>
      </c>
    </row>
    <row collapsed="false" customFormat="false" customHeight="true" hidden="false" ht="15" outlineLevel="0" r="15">
      <c r="A15" s="2" t="s">
        <v>48</v>
      </c>
      <c r="B15" s="0" t="s">
        <v>14</v>
      </c>
      <c r="C15" s="0" t="s">
        <v>40</v>
      </c>
      <c r="D15" s="0" t="s">
        <v>37</v>
      </c>
      <c r="E15" s="0" t="s">
        <v>49</v>
      </c>
    </row>
    <row collapsed="false" customFormat="false" customHeight="true" hidden="false" ht="15" outlineLevel="0" r="16">
      <c r="A16" s="2" t="s">
        <v>50</v>
      </c>
    </row>
    <row collapsed="false" customFormat="false" customHeight="true" hidden="false" ht="16" outlineLevel="0" r="17">
      <c r="A17" s="2" t="s">
        <v>51</v>
      </c>
      <c r="B17" s="2" t="s">
        <v>14</v>
      </c>
      <c r="D17" s="3" t="s">
        <v>52</v>
      </c>
      <c r="E17" s="4" t="s">
        <v>53</v>
      </c>
    </row>
  </sheetData>
  <hyperlinks>
    <hyperlink display="GPL16569" ref="D9" r:id="rId1"/>
    <hyperlink display="GSE17320" ref="A12" r:id="rId2"/>
    <hyperlink display="GPL5356" ref="D17" r:id="rId3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6" activeCellId="0" pane="topLeft" sqref="F6"/>
    </sheetView>
  </sheetViews>
  <cols>
    <col collapsed="false" hidden="false" max="2" min="1" style="0" width="14.6862745098039"/>
    <col collapsed="false" hidden="false" max="3" min="3" style="0" width="16.0235294117647"/>
    <col collapsed="false" hidden="false" max="6" min="4" style="0" width="27.3686274509804"/>
    <col collapsed="false" hidden="false" max="7" min="7" style="0" width="17.1843137254902"/>
    <col collapsed="false" hidden="false" max="8" min="8" style="0" width="20.8588235294118"/>
    <col collapsed="false" hidden="false" max="1025" min="9" style="0" width="10.5058823529412"/>
  </cols>
  <sheetData>
    <row collapsed="false" customFormat="false" customHeight="true" hidden="false" ht="135" outlineLevel="0" r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</row>
    <row collapsed="false" customFormat="false" customHeight="true" hidden="false" ht="45" outlineLevel="0" r="2">
      <c r="A2" s="5" t="s">
        <v>11</v>
      </c>
      <c r="B2" s="5" t="s">
        <v>10</v>
      </c>
      <c r="C2" s="5" t="n">
        <v>13127</v>
      </c>
      <c r="D2" s="5" t="n">
        <v>12157</v>
      </c>
      <c r="E2" s="5" t="n">
        <f aca="false">I2+L2</f>
        <v>7463</v>
      </c>
      <c r="F2" s="5" t="n">
        <f aca="false">E2/C2</f>
        <v>0.568522891749829</v>
      </c>
      <c r="G2" s="5" t="s">
        <v>15</v>
      </c>
      <c r="H2" s="5" t="s">
        <v>66</v>
      </c>
      <c r="I2" s="5" t="n">
        <v>5360</v>
      </c>
      <c r="J2" s="5" t="n">
        <v>7755</v>
      </c>
      <c r="K2" s="5" t="n">
        <v>210</v>
      </c>
      <c r="L2" s="5" t="n">
        <v>2103</v>
      </c>
    </row>
    <row collapsed="false" customFormat="false" customHeight="true" hidden="false" ht="45" outlineLevel="0" r="3">
      <c r="A3" s="5" t="s">
        <v>11</v>
      </c>
      <c r="B3" s="5" t="s">
        <v>67</v>
      </c>
      <c r="C3" s="5" t="n">
        <v>13127</v>
      </c>
      <c r="D3" s="5" t="n">
        <v>12157</v>
      </c>
      <c r="E3" s="5" t="n">
        <f aca="false">I3+L3</f>
        <v>8060</v>
      </c>
      <c r="F3" s="5" t="n">
        <f aca="false">E3/C3</f>
        <v>0.614001675935096</v>
      </c>
      <c r="G3" s="0" t="s">
        <v>18</v>
      </c>
      <c r="H3" s="0" t="s">
        <v>68</v>
      </c>
      <c r="I3" s="0" t="n">
        <v>5259</v>
      </c>
      <c r="L3" s="0" t="n">
        <v>2801</v>
      </c>
    </row>
    <row collapsed="false" customFormat="false" customHeight="true" hidden="false" ht="30" outlineLevel="0" r="4">
      <c r="A4" s="5" t="s">
        <v>69</v>
      </c>
      <c r="B4" s="3" t="s">
        <v>34</v>
      </c>
      <c r="C4" s="0" t="n">
        <v>33370</v>
      </c>
      <c r="D4" s="0" t="n">
        <v>125371</v>
      </c>
      <c r="E4" s="5" t="n">
        <f aca="false">I4+L4</f>
        <v>15599</v>
      </c>
      <c r="F4" s="5" t="n">
        <f aca="false">E4/C4</f>
        <v>0.467455798621516</v>
      </c>
      <c r="G4" s="0" t="s">
        <v>70</v>
      </c>
      <c r="H4" s="5" t="s">
        <v>71</v>
      </c>
      <c r="I4" s="0" t="n">
        <v>10142</v>
      </c>
      <c r="L4" s="0" t="n">
        <v>5457</v>
      </c>
    </row>
    <row collapsed="false" customFormat="false" customHeight="true" hidden="false" ht="90" outlineLevel="0" r="5">
      <c r="A5" s="5" t="s">
        <v>42</v>
      </c>
      <c r="B5" s="0" t="s">
        <v>41</v>
      </c>
      <c r="C5" s="5" t="n">
        <v>15480</v>
      </c>
      <c r="D5" s="5" t="n">
        <v>125372</v>
      </c>
      <c r="E5" s="5" t="n">
        <f aca="false">I5+L5</f>
        <v>9654</v>
      </c>
      <c r="F5" s="5" t="n">
        <f aca="false">E5/C5</f>
        <v>0.623643410852713</v>
      </c>
      <c r="G5" s="0" t="s">
        <v>70</v>
      </c>
      <c r="H5" s="5" t="s">
        <v>71</v>
      </c>
      <c r="I5" s="0" t="n">
        <v>7220</v>
      </c>
      <c r="L5" s="0" t="n">
        <v>2434</v>
      </c>
    </row>
    <row collapsed="false" customFormat="false" customHeight="true" hidden="false" ht="30" outlineLevel="0" r="6">
      <c r="A6" s="5" t="s">
        <v>72</v>
      </c>
      <c r="B6" s="0" t="s">
        <v>44</v>
      </c>
      <c r="C6" s="5" t="n">
        <v>24137</v>
      </c>
      <c r="E6" s="5" t="n">
        <v>11485</v>
      </c>
      <c r="F6" s="5" t="n">
        <f aca="false">E6/C6</f>
        <v>0.475825496126279</v>
      </c>
      <c r="G6" s="0" t="s">
        <v>70</v>
      </c>
      <c r="H6" s="5" t="s">
        <v>71</v>
      </c>
    </row>
    <row collapsed="false" customFormat="false" customHeight="true" hidden="false" ht="45" outlineLevel="0" r="7">
      <c r="A7" s="5" t="s">
        <v>24</v>
      </c>
      <c r="B7" s="0" t="s">
        <v>73</v>
      </c>
      <c r="C7" s="5" t="n">
        <v>43607</v>
      </c>
      <c r="D7" s="5" t="n">
        <v>5335</v>
      </c>
      <c r="E7" s="5" t="n">
        <f aca="false">I7+L7</f>
        <v>3987</v>
      </c>
      <c r="F7" s="5" t="n">
        <f aca="false">E7/C7</f>
        <v>0.0914302749558557</v>
      </c>
      <c r="G7" s="5" t="s">
        <v>15</v>
      </c>
      <c r="H7" s="5" t="s">
        <v>66</v>
      </c>
      <c r="I7" s="0" t="n">
        <v>3987</v>
      </c>
    </row>
    <row collapsed="false" customFormat="false" customHeight="true" hidden="false" ht="30" outlineLevel="0" r="8">
      <c r="A8" s="5" t="s">
        <v>24</v>
      </c>
      <c r="B8" s="0" t="s">
        <v>73</v>
      </c>
      <c r="C8" s="5" t="n">
        <v>43607</v>
      </c>
      <c r="D8" s="5" t="n">
        <v>5335</v>
      </c>
      <c r="G8" s="0" t="s">
        <v>18</v>
      </c>
      <c r="H8" s="0" t="s">
        <v>68</v>
      </c>
    </row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hyperlinks>
    <hyperlink display="GPL16569" ref="B4" r:id="rId1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22.356862745098"/>
    <col collapsed="false" hidden="false" max="4" min="2" style="0" width="8.40392156862745"/>
    <col collapsed="false" hidden="false" max="5" min="5" style="0" width="19.2313725490196"/>
    <col collapsed="false" hidden="false" max="1025" min="6" style="0" width="8.40392156862745"/>
  </cols>
  <sheetData>
    <row collapsed="false" customFormat="false" customHeight="true" hidden="false" ht="14.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74</v>
      </c>
      <c r="F1" s="0" t="s">
        <v>75</v>
      </c>
    </row>
    <row collapsed="false" customFormat="false" customHeight="true" hidden="false" ht="14.5" outlineLevel="0" r="2">
      <c r="A2" s="0" t="s">
        <v>7</v>
      </c>
      <c r="B2" s="0" t="s">
        <v>8</v>
      </c>
      <c r="C2" s="0" t="s">
        <v>9</v>
      </c>
      <c r="D2" s="0" t="s">
        <v>10</v>
      </c>
    </row>
    <row collapsed="false" customFormat="false" customHeight="true" hidden="false" ht="14.5" outlineLevel="0" r="3">
      <c r="A3" s="0" t="s">
        <v>13</v>
      </c>
      <c r="B3" s="0" t="s">
        <v>14</v>
      </c>
      <c r="C3" s="0" t="s">
        <v>9</v>
      </c>
      <c r="D3" s="0" t="s">
        <v>15</v>
      </c>
    </row>
    <row collapsed="false" customFormat="false" customHeight="true" hidden="false" ht="14.5" outlineLevel="0" r="4">
      <c r="A4" s="0" t="s">
        <v>13</v>
      </c>
      <c r="B4" s="0" t="s">
        <v>14</v>
      </c>
      <c r="C4" s="0" t="s">
        <v>9</v>
      </c>
      <c r="D4" s="0" t="s">
        <v>18</v>
      </c>
    </row>
    <row collapsed="false" customFormat="false" customHeight="true" hidden="false" ht="14.5" outlineLevel="0" r="5">
      <c r="A5" s="0" t="s">
        <v>22</v>
      </c>
      <c r="B5" s="0" t="s">
        <v>8</v>
      </c>
      <c r="C5" s="0" t="s">
        <v>9</v>
      </c>
      <c r="D5" s="0" t="s">
        <v>23</v>
      </c>
      <c r="E5" s="0" t="n">
        <v>6</v>
      </c>
    </row>
    <row collapsed="false" customFormat="false" customHeight="true" hidden="false" ht="15.65" outlineLevel="0" r="18">
      <c r="A18" s="3" t="s">
        <v>39</v>
      </c>
      <c r="B18" s="0" t="s">
        <v>8</v>
      </c>
      <c r="C18" s="0" t="s">
        <v>40</v>
      </c>
      <c r="D18" s="0" t="s">
        <v>41</v>
      </c>
    </row>
    <row collapsed="false" customFormat="false" customHeight="true" hidden="false" ht="14.5" outlineLevel="0" r="19">
      <c r="A19" s="2" t="s">
        <v>43</v>
      </c>
      <c r="B19" s="0" t="s">
        <v>8</v>
      </c>
      <c r="C19" s="0" t="s">
        <v>40</v>
      </c>
      <c r="D19" s="0" t="s">
        <v>44</v>
      </c>
    </row>
    <row collapsed="false" customFormat="false" customHeight="true" hidden="false" ht="14.5" outlineLevel="0" r="20">
      <c r="A20" s="2" t="s">
        <v>46</v>
      </c>
      <c r="B20" s="0" t="s">
        <v>8</v>
      </c>
      <c r="C20" s="0" t="s">
        <v>40</v>
      </c>
      <c r="D20" s="0" t="s">
        <v>44</v>
      </c>
    </row>
    <row collapsed="false" customFormat="false" customHeight="true" hidden="false" ht="14.5" outlineLevel="0" r="21">
      <c r="A21" s="2" t="s">
        <v>48</v>
      </c>
      <c r="B21" s="0" t="s">
        <v>14</v>
      </c>
      <c r="C21" s="0" t="s">
        <v>40</v>
      </c>
      <c r="D21" s="0" t="s">
        <v>37</v>
      </c>
    </row>
  </sheetData>
  <hyperlinks>
    <hyperlink display="GSE17320" ref="A18" r:id="rId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0" activeCellId="0" pane="topLeft" sqref="F40"/>
    </sheetView>
  </sheetViews>
  <cols>
    <col collapsed="false" hidden="false" max="1025" min="1" style="0" width="8.4"/>
  </cols>
  <sheetData>
    <row collapsed="false" customFormat="false" customHeight="false" hidden="false" ht="15.65" outlineLevel="0" r="1">
      <c r="A1" s="1" t="s">
        <v>76</v>
      </c>
      <c r="B1" s="1"/>
      <c r="C1" s="1" t="s">
        <v>30</v>
      </c>
      <c r="D1" s="1" t="s">
        <v>31</v>
      </c>
    </row>
    <row collapsed="false" customFormat="false" customHeight="false" hidden="false" ht="15.65" outlineLevel="0" r="2">
      <c r="A2" s="1" t="s">
        <v>77</v>
      </c>
      <c r="B2" s="1"/>
      <c r="C2" s="1" t="s">
        <v>78</v>
      </c>
      <c r="D2" s="1" t="s">
        <v>79</v>
      </c>
    </row>
    <row collapsed="false" customFormat="false" customHeight="false" hidden="false" ht="15.65" outlineLevel="0" r="3">
      <c r="A3" s="1"/>
      <c r="B3" s="1"/>
      <c r="C3" s="1" t="s">
        <v>80</v>
      </c>
      <c r="D3" s="1" t="s">
        <v>81</v>
      </c>
    </row>
    <row collapsed="false" customFormat="false" customHeight="false" hidden="false" ht="15.65" outlineLevel="0" r="4">
      <c r="A4" s="1"/>
      <c r="B4" s="1"/>
      <c r="C4" s="1" t="s">
        <v>82</v>
      </c>
      <c r="D4" s="1" t="s">
        <v>83</v>
      </c>
    </row>
    <row collapsed="false" customFormat="false" customHeight="false" hidden="false" ht="15.65" outlineLevel="0" r="5">
      <c r="A5" s="1"/>
      <c r="B5" s="1"/>
      <c r="C5" s="1" t="s">
        <v>84</v>
      </c>
      <c r="D5" s="1" t="s">
        <v>85</v>
      </c>
    </row>
    <row collapsed="false" customFormat="false" customHeight="false" hidden="false" ht="15.65" outlineLevel="0" r="6">
      <c r="A6" s="1"/>
      <c r="B6" s="1"/>
      <c r="C6" s="1" t="s">
        <v>86</v>
      </c>
      <c r="D6" s="1" t="s">
        <v>87</v>
      </c>
    </row>
    <row collapsed="false" customFormat="false" customHeight="false" hidden="false" ht="15.65" outlineLevel="0" r="7">
      <c r="A7" s="1"/>
      <c r="B7" s="1"/>
      <c r="C7" s="1" t="s">
        <v>88</v>
      </c>
      <c r="D7" s="1" t="s">
        <v>89</v>
      </c>
    </row>
    <row collapsed="false" customFormat="false" customHeight="false" hidden="false" ht="15.65" outlineLevel="0" r="8">
      <c r="A8" s="1"/>
      <c r="B8" s="1"/>
      <c r="C8" s="1" t="s">
        <v>90</v>
      </c>
      <c r="D8" s="1" t="s">
        <v>91</v>
      </c>
    </row>
    <row collapsed="false" customFormat="false" customHeight="false" hidden="false" ht="15.65" outlineLevel="0" r="9">
      <c r="A9" s="1"/>
      <c r="B9" s="1"/>
      <c r="C9" s="1" t="s">
        <v>92</v>
      </c>
      <c r="D9" s="1" t="s">
        <v>93</v>
      </c>
    </row>
    <row collapsed="false" customFormat="false" customHeight="false" hidden="false" ht="15.65" outlineLevel="0" r="10">
      <c r="A10" s="1"/>
      <c r="B10" s="1"/>
      <c r="C10" s="1" t="s">
        <v>94</v>
      </c>
      <c r="D10" s="1" t="s">
        <v>95</v>
      </c>
    </row>
    <row collapsed="false" customFormat="false" customHeight="false" hidden="false" ht="15.65" outlineLevel="0" r="11">
      <c r="A11" s="1"/>
      <c r="B11" s="1"/>
      <c r="C11" s="1" t="s">
        <v>96</v>
      </c>
      <c r="D11" s="1" t="s">
        <v>97</v>
      </c>
    </row>
    <row collapsed="false" customFormat="false" customHeight="false" hidden="false" ht="15.65" outlineLevel="0" r="12">
      <c r="A12" s="1"/>
      <c r="B12" s="1"/>
      <c r="C12" s="1" t="s">
        <v>98</v>
      </c>
      <c r="D12" s="1" t="s">
        <v>99</v>
      </c>
    </row>
    <row collapsed="false" customFormat="false" customHeight="false" hidden="false" ht="15.65" outlineLevel="0" r="13">
      <c r="A13" s="1"/>
      <c r="B13" s="1"/>
      <c r="C13" s="1" t="s">
        <v>100</v>
      </c>
      <c r="D13" s="1" t="s">
        <v>101</v>
      </c>
    </row>
    <row collapsed="false" customFormat="false" customHeight="false" hidden="false" ht="15.65" outlineLevel="0" r="14">
      <c r="A14" s="1"/>
      <c r="B14" s="1"/>
      <c r="C14" s="1" t="s">
        <v>102</v>
      </c>
      <c r="D14" s="1" t="s">
        <v>103</v>
      </c>
    </row>
    <row collapsed="false" customFormat="false" customHeight="false" hidden="false" ht="15.65" outlineLevel="0" r="15">
      <c r="A15" s="1"/>
      <c r="B15" s="1"/>
      <c r="C15" s="1" t="s">
        <v>104</v>
      </c>
      <c r="D15" s="1" t="s">
        <v>105</v>
      </c>
    </row>
    <row collapsed="false" customFormat="false" customHeight="false" hidden="false" ht="15.65" outlineLevel="0" r="16">
      <c r="A16" s="1"/>
      <c r="B16" s="1"/>
      <c r="C16" s="1" t="s">
        <v>106</v>
      </c>
      <c r="D16" s="1" t="s">
        <v>107</v>
      </c>
    </row>
    <row collapsed="false" customFormat="false" customHeight="false" hidden="false" ht="15.65" outlineLevel="0" r="17">
      <c r="A17" s="1"/>
      <c r="B17" s="1"/>
      <c r="C17" s="1" t="s">
        <v>108</v>
      </c>
      <c r="D17" s="1" t="s">
        <v>109</v>
      </c>
    </row>
    <row collapsed="false" customFormat="false" customHeight="false" hidden="false" ht="15.65" outlineLevel="0" r="18">
      <c r="A18" s="1"/>
      <c r="B18" s="1"/>
      <c r="C18" s="1" t="s">
        <v>110</v>
      </c>
      <c r="D18" s="1" t="s">
        <v>111</v>
      </c>
    </row>
    <row collapsed="false" customFormat="false" customHeight="false" hidden="false" ht="15.65" outlineLevel="0" r="19">
      <c r="A19" s="1"/>
      <c r="B19" s="1"/>
      <c r="C19" s="1" t="s">
        <v>112</v>
      </c>
      <c r="D19" s="1" t="s">
        <v>113</v>
      </c>
    </row>
    <row collapsed="false" customFormat="false" customHeight="false" hidden="false" ht="15.65" outlineLevel="0" r="20">
      <c r="A20" s="1"/>
      <c r="B20" s="1"/>
      <c r="C20" s="1" t="s">
        <v>114</v>
      </c>
      <c r="D20" s="1" t="s">
        <v>115</v>
      </c>
    </row>
    <row collapsed="false" customFormat="false" customHeight="false" hidden="false" ht="15.65" outlineLevel="0" r="21">
      <c r="A21" s="1"/>
      <c r="B21" s="1"/>
      <c r="C21" s="1" t="s">
        <v>116</v>
      </c>
      <c r="D21" s="1" t="s">
        <v>117</v>
      </c>
    </row>
    <row collapsed="false" customFormat="false" customHeight="false" hidden="false" ht="15.65" outlineLevel="0" r="22">
      <c r="A22" s="1"/>
      <c r="B22" s="1"/>
      <c r="C22" s="1" t="s">
        <v>118</v>
      </c>
      <c r="D22" s="1" t="s">
        <v>119</v>
      </c>
    </row>
    <row collapsed="false" customFormat="false" customHeight="false" hidden="false" ht="15.65" outlineLevel="0" r="23">
      <c r="A23" s="1"/>
      <c r="B23" s="1"/>
      <c r="C23" s="1" t="s">
        <v>120</v>
      </c>
      <c r="D23" s="1" t="s">
        <v>121</v>
      </c>
    </row>
    <row collapsed="false" customFormat="false" customHeight="false" hidden="false" ht="15.65" outlineLevel="0" r="24">
      <c r="A24" s="1"/>
      <c r="B24" s="1"/>
      <c r="C24" s="1" t="s">
        <v>122</v>
      </c>
      <c r="D24" s="1" t="s">
        <v>123</v>
      </c>
    </row>
    <row collapsed="false" customFormat="false" customHeight="false" hidden="false" ht="15.65" outlineLevel="0" r="25">
      <c r="A25" s="1"/>
      <c r="B25" s="1"/>
      <c r="C25" s="1" t="s">
        <v>124</v>
      </c>
      <c r="D25" s="1" t="s">
        <v>125</v>
      </c>
    </row>
    <row collapsed="false" customFormat="false" customHeight="false" hidden="false" ht="15.65" outlineLevel="0" r="26">
      <c r="A26" s="1"/>
      <c r="B26" s="1"/>
      <c r="C26" s="1" t="s">
        <v>126</v>
      </c>
      <c r="D26" s="1" t="s">
        <v>127</v>
      </c>
    </row>
    <row collapsed="false" customFormat="false" customHeight="false" hidden="false" ht="15.65" outlineLevel="0" r="27">
      <c r="A27" s="1"/>
      <c r="B27" s="1"/>
      <c r="C27" s="1" t="s">
        <v>128</v>
      </c>
      <c r="D27" s="1" t="s">
        <v>129</v>
      </c>
    </row>
    <row collapsed="false" customFormat="false" customHeight="false" hidden="false" ht="15.65" outlineLevel="0" r="28">
      <c r="A28" s="1"/>
      <c r="B28" s="1"/>
      <c r="C28" s="1" t="s">
        <v>130</v>
      </c>
      <c r="D28" s="1" t="s">
        <v>131</v>
      </c>
    </row>
    <row collapsed="false" customFormat="false" customHeight="false" hidden="false" ht="15.65" outlineLevel="0" r="29">
      <c r="A29" s="1"/>
      <c r="B29" s="1"/>
      <c r="C29" s="1" t="s">
        <v>132</v>
      </c>
      <c r="D29" s="1" t="s">
        <v>133</v>
      </c>
    </row>
    <row collapsed="false" customFormat="false" customHeight="false" hidden="false" ht="15.65" outlineLevel="0" r="30">
      <c r="A30" s="1"/>
      <c r="B30" s="1"/>
      <c r="C30" s="1" t="s">
        <v>134</v>
      </c>
      <c r="D30" s="1" t="s">
        <v>135</v>
      </c>
    </row>
    <row collapsed="false" customFormat="false" customHeight="false" hidden="false" ht="15.65" outlineLevel="0" r="31">
      <c r="A31" s="1"/>
      <c r="B31" s="1"/>
      <c r="C31" s="1" t="s">
        <v>136</v>
      </c>
      <c r="D31" s="1" t="s">
        <v>137</v>
      </c>
    </row>
    <row collapsed="false" customFormat="false" customHeight="false" hidden="false" ht="15.65" outlineLevel="0" r="32">
      <c r="A32" s="1"/>
      <c r="B32" s="1"/>
      <c r="C32" s="1" t="s">
        <v>138</v>
      </c>
      <c r="D32" s="1" t="s">
        <v>139</v>
      </c>
    </row>
    <row collapsed="false" customFormat="false" customHeight="false" hidden="false" ht="15.65" outlineLevel="0" r="33">
      <c r="A33" s="1"/>
      <c r="B33" s="1"/>
      <c r="C33" s="1" t="s">
        <v>140</v>
      </c>
      <c r="D33" s="1" t="s">
        <v>141</v>
      </c>
    </row>
    <row collapsed="false" customFormat="false" customHeight="false" hidden="false" ht="15.65" outlineLevel="0" r="34">
      <c r="A34" s="1"/>
      <c r="B34" s="1"/>
      <c r="C34" s="1" t="s">
        <v>142</v>
      </c>
      <c r="D34" s="1" t="s">
        <v>143</v>
      </c>
    </row>
    <row collapsed="false" customFormat="false" customHeight="false" hidden="false" ht="15.65" outlineLevel="0" r="35">
      <c r="A35" s="1" t="s">
        <v>144</v>
      </c>
      <c r="B35" s="1" t="s">
        <v>145</v>
      </c>
    </row>
    <row collapsed="false" customFormat="false" customHeight="false" hidden="false" ht="15.65" outlineLevel="0" r="36">
      <c r="A36" s="1" t="s">
        <v>146</v>
      </c>
      <c r="B36" s="1" t="s">
        <v>147</v>
      </c>
    </row>
  </sheetData>
  <mergeCells count="2">
    <mergeCell ref="A1:B1"/>
    <mergeCell ref="A2:B34"/>
  </mergeCells>
  <hyperlinks>
    <hyperlink display="GPL6173" ref="C1" r:id="rId1"/>
    <hyperlink display=" Less..." ref="A2" r:id="rId2"/>
    <hyperlink display="GSM328803" ref="C2" r:id="rId3"/>
    <hyperlink display="GSM328804" ref="C3" r:id="rId4"/>
    <hyperlink display="GSM328805" ref="C4" r:id="rId5"/>
    <hyperlink display="GSM328806" ref="C5" r:id="rId6"/>
    <hyperlink display="GSM328807" ref="C6" r:id="rId7"/>
    <hyperlink display="GSM328808" ref="C7" r:id="rId8"/>
    <hyperlink display="GSM328809" ref="C8" r:id="rId9"/>
    <hyperlink display="GSM328810" ref="C9" r:id="rId10"/>
    <hyperlink display="GSM328811" ref="C10" r:id="rId11"/>
    <hyperlink display="GSM328812" ref="C11" r:id="rId12"/>
    <hyperlink display="GSM328813" ref="C12" r:id="rId13"/>
    <hyperlink display="GSM328814" ref="C13" r:id="rId14"/>
    <hyperlink display="GSM328815" ref="C14" r:id="rId15"/>
    <hyperlink display="GSM328816" ref="C15" r:id="rId16"/>
    <hyperlink display="GSM328817" ref="C16" r:id="rId17"/>
    <hyperlink display="GSM328818" ref="C17" r:id="rId18"/>
    <hyperlink display="GSM328819" ref="C18" r:id="rId19"/>
    <hyperlink display="GSM328820" ref="C19" r:id="rId20"/>
    <hyperlink display="GSM328821" ref="C20" r:id="rId21"/>
    <hyperlink display="GSM328822" ref="C21" r:id="rId22"/>
    <hyperlink display="GSM328823" ref="C22" r:id="rId23"/>
    <hyperlink display="GSM328824" ref="C23" r:id="rId24"/>
    <hyperlink display="GSM328825" ref="C24" r:id="rId25"/>
    <hyperlink display="GSM328826" ref="C25" r:id="rId26"/>
    <hyperlink display="GSM328827" ref="C26" r:id="rId27"/>
    <hyperlink display="GSM328828" ref="C27" r:id="rId28"/>
    <hyperlink display="GSM328829" ref="C28" r:id="rId29"/>
    <hyperlink display="GSM328830" ref="C29" r:id="rId30"/>
    <hyperlink display="GSM328831" ref="C30" r:id="rId31"/>
    <hyperlink display="GSM328832" ref="C31" r:id="rId32"/>
    <hyperlink display="GSM328833" ref="C32" r:id="rId33"/>
    <hyperlink display="GSM328834" ref="C33" r:id="rId34"/>
    <hyperlink display="GSM328835" ref="C34" r:id="rId35"/>
    <hyperlink display="GSM328836" ref="A35" r:id="rId36"/>
    <hyperlink display="GSM328837" ref="A36" r:id="rId37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&amp;C&amp;"Arial,Regular"&amp;10&amp;A</oddHeader>
    <oddFooter>&amp;C&amp;"Arial,Regular"&amp;10Page &amp;P</oddFooter>
  </headerFooter>
  <drawing r:id="rId3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7" activeCellId="0" pane="topLeft" sqref="B17"/>
    </sheetView>
  </sheetViews>
  <cols>
    <col collapsed="false" hidden="false" max="1" min="1" style="0" width="8.4"/>
    <col collapsed="false" hidden="false" max="2" min="2" style="0" width="17.0392156862745"/>
    <col collapsed="false" hidden="false" max="1025" min="3" style="0" width="8.4"/>
  </cols>
  <sheetData>
    <row collapsed="false" customFormat="false" customHeight="false" hidden="false" ht="14.5" outlineLevel="0" r="1">
      <c r="A1" s="0" t="s">
        <v>27</v>
      </c>
    </row>
    <row collapsed="false" customFormat="false" customHeight="false" hidden="false" ht="15.65" outlineLevel="0" r="2">
      <c r="B2" s="1" t="s">
        <v>148</v>
      </c>
      <c r="C2" s="0" t="s">
        <v>149</v>
      </c>
    </row>
    <row collapsed="false" customFormat="false" customHeight="false" hidden="false" ht="15.65" outlineLevel="0" r="3">
      <c r="B3" s="1" t="s">
        <v>150</v>
      </c>
      <c r="C3" s="0" t="s">
        <v>151</v>
      </c>
    </row>
    <row collapsed="false" customFormat="false" customHeight="false" hidden="false" ht="15.65" outlineLevel="0" r="4">
      <c r="B4" s="1" t="s">
        <v>152</v>
      </c>
      <c r="C4" s="0" t="s">
        <v>149</v>
      </c>
    </row>
    <row collapsed="false" customFormat="false" customHeight="false" hidden="false" ht="15.65" outlineLevel="0" r="5">
      <c r="B5" s="1" t="s">
        <v>153</v>
      </c>
      <c r="C5" s="0" t="s">
        <v>151</v>
      </c>
    </row>
    <row collapsed="false" customFormat="false" customHeight="false" hidden="false" ht="14.5" outlineLevel="0" r="6">
      <c r="B6" s="1" t="s">
        <v>154</v>
      </c>
      <c r="C6" s="0" t="s">
        <v>151</v>
      </c>
    </row>
    <row collapsed="false" customFormat="false" customHeight="false" hidden="false" ht="14.5" outlineLevel="0" r="7">
      <c r="B7" s="1" t="s">
        <v>155</v>
      </c>
      <c r="C7" s="0" t="s">
        <v>149</v>
      </c>
    </row>
  </sheetData>
  <hyperlinks>
    <hyperlink display="GSM43176" ref="B2" r:id="rId1"/>
    <hyperlink display="GSM43178" ref="B3" r:id="rId2"/>
    <hyperlink display="GSM43179" ref="B4" r:id="rId3"/>
    <hyperlink display="GSM43181" ref="B5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2013-11-04T07:22:19.00Z</dcterms:created>
  <dc:creator>Jane Shen</dc:creator>
  <dcterms:modified xsi:type="dcterms:W3CDTF">2013-12-24T15:55:39.00Z</dcterms:modified>
  <cp:revision>0</cp:revision>
</cp:coreProperties>
</file>