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ev\work\github\honduras-census-2024\references\"/>
    </mc:Choice>
  </mc:AlternateContent>
  <xr:revisionPtr revIDLastSave="0" documentId="13_ncr:1_{130986EB-FFD0-4B74-9951-BE7C41614602}" xr6:coauthVersionLast="47" xr6:coauthVersionMax="47" xr10:uidLastSave="{00000000-0000-0000-0000-000000000000}"/>
  <bookViews>
    <workbookView xWindow="-108" yWindow="-108" windowWidth="23256" windowHeight="12576" activeTab="12" xr2:uid="{00000000-000D-0000-FFFF-FFFF00000000}"/>
  </bookViews>
  <sheets>
    <sheet name="ID1" sheetId="1" r:id="rId1"/>
    <sheet name="ID2" sheetId="3" r:id="rId2"/>
    <sheet name="ID3" sheetId="8" r:id="rId3"/>
    <sheet name="ID4" sheetId="9" r:id="rId4"/>
    <sheet name="ID5" sheetId="10" r:id="rId5"/>
    <sheet name="ID6" sheetId="15" r:id="rId6"/>
    <sheet name="ID7" sheetId="11" r:id="rId7"/>
    <sheet name="ID8" sheetId="14" r:id="rId8"/>
    <sheet name="ID9" sheetId="12" r:id="rId9"/>
    <sheet name="ID10" sheetId="16" r:id="rId10"/>
    <sheet name="Area" sheetId="4" r:id="rId11"/>
    <sheet name="Zona" sheetId="5" r:id="rId12"/>
    <sheet name="Sector" sheetId="6" r:id="rId1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6" l="1"/>
  <c r="C4" i="16" s="1"/>
  <c r="C3" i="1"/>
  <c r="C3" i="12" l="1"/>
  <c r="C3" i="11"/>
  <c r="C3" i="10"/>
  <c r="C3" i="9"/>
  <c r="C3" i="8"/>
  <c r="C3" i="6"/>
  <c r="C3" i="5"/>
  <c r="C3" i="4"/>
  <c r="C3" i="3"/>
</calcChain>
</file>

<file path=xl/sharedStrings.xml><?xml version="1.0" encoding="utf-8"?>
<sst xmlns="http://schemas.openxmlformats.org/spreadsheetml/2006/main" count="615" uniqueCount="89">
  <si>
    <t>Number</t>
  </si>
  <si>
    <t>Número de pregunta</t>
  </si>
  <si>
    <t>Short description</t>
  </si>
  <si>
    <t>Descriptor corto</t>
  </si>
  <si>
    <t>Variable name</t>
  </si>
  <si>
    <t>Nombre de variable</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</si>
  <si>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</si>
  <si>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</si>
  <si>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</si>
  <si>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</si>
  <si>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</si>
  <si>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</si>
  <si>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</si>
  <si>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</si>
  <si>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</si>
  <si>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</si>
  <si>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</si>
  <si>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</si>
  <si>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</si>
  <si>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</si>
  <si>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</si>
  <si>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</si>
  <si>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</si>
  <si>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</si>
  <si>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</si>
  <si>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</si>
  <si>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</si>
  <si>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</si>
  <si>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</si>
  <si>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</si>
  <si>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</si>
  <si>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</si>
  <si>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</si>
  <si>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</si>
  <si>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</si>
  <si>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</si>
  <si>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UG01</t>
  </si>
  <si>
    <t>DEPTO</t>
  </si>
  <si>
    <t>DEPARTAMENTO</t>
  </si>
  <si>
    <t xml:space="preserve">Todas las viviendas </t>
  </si>
  <si>
    <t>Botón de opción</t>
  </si>
  <si>
    <t>Texto dinámico listado de Departamentos</t>
  </si>
  <si>
    <t xml:space="preserve">No </t>
  </si>
  <si>
    <t>Pase a siguiente pregunta</t>
  </si>
  <si>
    <t>UG02</t>
  </si>
  <si>
    <t>MUNI</t>
  </si>
  <si>
    <t>MUNICIPIO</t>
  </si>
  <si>
    <t>Textos dinamico los 298 municipios de Honduras</t>
  </si>
  <si>
    <t>1-298</t>
  </si>
  <si>
    <t>UG03</t>
  </si>
  <si>
    <t>AREA</t>
  </si>
  <si>
    <t>1) Urbano
2) Rural</t>
  </si>
  <si>
    <t>UG04</t>
  </si>
  <si>
    <t>ZONA</t>
  </si>
  <si>
    <t>Texto dinamico</t>
  </si>
  <si>
    <t>No</t>
  </si>
  <si>
    <t>UG05</t>
  </si>
  <si>
    <t>SECTOR</t>
  </si>
  <si>
    <t>SEGMENTO</t>
  </si>
  <si>
    <t>UG07</t>
  </si>
  <si>
    <t>ALDEA</t>
  </si>
  <si>
    <t>Texto dinamico todas las aldeas de Honduras</t>
  </si>
  <si>
    <t>UG08</t>
  </si>
  <si>
    <t>CIUDAD</t>
  </si>
  <si>
    <t>CIUDAD O CASERIO</t>
  </si>
  <si>
    <t>Texto dinamico todos los caserios de Honduras</t>
  </si>
  <si>
    <t>UG09</t>
  </si>
  <si>
    <t>BARRIO</t>
  </si>
  <si>
    <t>BARRIO O COLONIA</t>
  </si>
  <si>
    <t>Texto dinamico de todos barrios/ Colonias de Honduras</t>
  </si>
  <si>
    <t>UG10</t>
  </si>
  <si>
    <t>MANZANA</t>
  </si>
  <si>
    <t>UG11</t>
  </si>
  <si>
    <t>NUM_VIV</t>
  </si>
  <si>
    <t>NÚMERO DE VIVIENDA</t>
  </si>
  <si>
    <t>???</t>
  </si>
  <si>
    <t>No tenemos suficiente información para identificar los elementos de identificación correctos. Se hizo referencia al censo de 2013. Este es un mejor esfuerzo con la información que tenemos. Los elementos de identificación deberán actualizarse. Lo que más me interesa es identificar qué variables son elementos de identificación y secuenciarlas. Tenga en cuenta que un elemento de identificación es solo un elemento de identificación si es necesario para que la clave sea única y jerárquica. Si estas propiedades no son verdaderas, entonces no es un elemento de identificación. Es un campo regular. Estos datos serán precompletados.</t>
  </si>
  <si>
    <t>Aaron Whitesell (USCB) 3/8/2024</t>
  </si>
  <si>
    <t>Text box</t>
  </si>
  <si>
    <t>n/a</t>
  </si>
  <si>
    <t>Censista ID</t>
  </si>
  <si>
    <t>Combo box</t>
  </si>
  <si>
    <t>Este campo se generará utilizando la función uuid cuando se creen las cuentas de los entrevistadores. Aquí se utiliza como filtro para el trabajo del entrevistador. Además, si más de un entrevistador trabaja en el mismo segmento, la clave seguirá siendo única.</t>
  </si>
  <si>
    <t>Could be radio button or combo box</t>
  </si>
  <si>
    <t>UG12</t>
  </si>
  <si>
    <t>NUM_HOG</t>
  </si>
  <si>
    <t>NÚMERO DE HOGAR</t>
  </si>
  <si>
    <t>Esta variable no es necesaria para que la clave sea única. Por tanto, deja de ser un elemento de identificación. La variable se completará previamente y no es necesario que esté en el formulario. La variable fue agregada al registro de Hogares.</t>
  </si>
  <si>
    <t>No creo que esta variable sea jerárquica (necesita confirmación). Por tanto, deja de ser un elemento de identificación. La variable se completará previamente y no es necesario que esté en el formulario. La variable fue agregada al registro de Hogares.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</si>
</sst>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
    <font>
      <sz val="11"/>
      <color theme="1"/>
      <name val="Calibri"/>
      <family val="2"/>
      <scheme val="minor"/>
    </font>
    <font>
      <b/>
      <sz val="11"/>
      <color rgb="FF000000"/>
      <name val="Calibri"/>
      <family val="2"/>
    </font>
    <font>
      <sz val="11"/>
      <color theme="1"/>
      <name val="Calibri"/>
      <family val="2"/>
    </font>
    <font>
      <sz val="9"/>
      <color rgb="FF1F1F1F"/>
      <name val="&quot;Google Sans&quot;"/>
    </font>
    <font>
      <sz val="11"/>
      <color rgb="FF000000"/>
      <name val="Calibri"/>
      <family val="2"/>
    </font>
    <font>
      <sz val="11"/>
      <color rgb="FF1F1F1F"/>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wrapText="1"/>
    </xf>
    <xf numFmtId="0" fontId="2" fillId="0" borderId="0" xfId="0" applyFont="1" applyAlignment="1">
      <alignment wrapText="1"/>
    </xf>
    <xf numFmtId="0" fontId="2" fillId="0" borderId="0" xfId="0" applyFont="1" applyAlignment="1">
      <alignment vertical="center" wrapText="1"/>
    </xf>
    <xf numFmtId="0" fontId="3" fillId="2" borderId="0" xfId="0" applyFont="1" applyFill="1" applyAlignment="1">
      <alignment wrapText="1"/>
    </xf>
    <xf numFmtId="0" fontId="4" fillId="0" borderId="0" xfId="0" applyFont="1" applyAlignment="1">
      <alignment horizontal="center" vertical="center" wrapText="1"/>
    </xf>
    <xf numFmtId="164" fontId="2" fillId="2" borderId="0" xfId="0" applyNumberFormat="1" applyFont="1" applyFill="1" applyAlignment="1">
      <alignment wrapText="1"/>
    </xf>
    <xf numFmtId="0" fontId="3" fillId="2" borderId="0" xfId="0" applyFont="1" applyFill="1"/>
    <xf numFmtId="0" fontId="2" fillId="2" borderId="0" xfId="0" applyFont="1" applyFill="1" applyAlignment="1">
      <alignment wrapText="1"/>
    </xf>
    <xf numFmtId="0" fontId="5" fillId="2" borderId="0" xfId="0" applyFont="1" applyFill="1" applyAlignment="1">
      <alignment wrapText="1"/>
    </xf>
    <xf numFmtId="0" fontId="0" fillId="0" borderId="0" xfId="0" applyAlignment="1">
      <alignment wrapText="1"/>
    </xf>
    <xf numFmtId="16" fontId="2" fillId="0" borderId="0" xfId="0" applyNumberFormat="1" applyFont="1" applyAlignment="1">
      <alignment wrapText="1"/>
    </xf>
  </cellXfs>
  <cellStyles count="1">
    <cellStyle name="Normal" xfId="0" builtinId="0"/>
  </cellStyles>
  <dxfs count="1">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7"/>
  <sheetViews>
    <sheetView workbookViewId="0">
      <selection activeCell="H13" sqref="H13"/>
    </sheetView>
  </sheetViews>
  <sheetFormatPr defaultRowHeight="14.4"/>
  <cols>
    <col min="1" max="1" width="15.88671875" customWidth="1"/>
    <col min="2" max="2" width="14.6640625" customWidth="1"/>
    <col min="3" max="3" width="25.109375" customWidth="1"/>
  </cols>
  <sheetData>
    <row r="1" spans="1:3" ht="28.8">
      <c r="A1" s="1" t="s">
        <v>0</v>
      </c>
      <c r="B1" s="1" t="s">
        <v>1</v>
      </c>
      <c r="C1" s="2" t="s">
        <v>36</v>
      </c>
    </row>
    <row r="2" spans="1:3">
      <c r="A2" s="1" t="s">
        <v>2</v>
      </c>
      <c r="B2" s="1" t="s">
        <v>3</v>
      </c>
      <c r="C2" s="2" t="s">
        <v>37</v>
      </c>
    </row>
    <row r="3" spans="1:3" ht="28.8">
      <c r="A3" s="1" t="s">
        <v>4</v>
      </c>
      <c r="B3" s="1" t="s">
        <v>5</v>
      </c>
      <c r="C3" s="2" t="str">
        <f t="shared" ref="C3" si="0">CONCATENATE(C1, "_",C2)</f>
        <v>UG01_DEPTO</v>
      </c>
    </row>
    <row r="4" spans="1:3">
      <c r="A4" s="1" t="s">
        <v>6</v>
      </c>
      <c r="B4" s="1" t="s">
        <v>7</v>
      </c>
      <c r="C4" s="2" t="s">
        <v>38</v>
      </c>
    </row>
    <row r="5" spans="1:3" ht="28.8">
      <c r="A5" s="1" t="s">
        <v>8</v>
      </c>
      <c r="B5" s="1" t="s">
        <v>9</v>
      </c>
      <c r="C5" s="2" t="s">
        <v>38</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5" t="s">
        <v>41</v>
      </c>
    </row>
    <row r="11" spans="1:3" ht="28.8">
      <c r="A11" s="1" t="s">
        <v>20</v>
      </c>
      <c r="B11" s="1" t="s">
        <v>21</v>
      </c>
      <c r="C11" s="6">
        <v>45309</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8"/>
    </row>
    <row r="16" spans="1:3">
      <c r="A16" s="1" t="s">
        <v>30</v>
      </c>
      <c r="B16" s="1" t="s">
        <v>31</v>
      </c>
      <c r="C16" s="8"/>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E3E4-AC86-4152-9844-F5C300672601}">
  <dimension ref="A1:C988"/>
  <sheetViews>
    <sheetView topLeftCell="A10" workbookViewId="0">
      <selection activeCell="C13" sqref="C13"/>
    </sheetView>
  </sheetViews>
  <sheetFormatPr defaultRowHeight="14.4"/>
  <cols>
    <col min="1" max="1" width="15.88671875" customWidth="1"/>
    <col min="2" max="2" width="14.6640625" customWidth="1"/>
    <col min="3" max="3" width="25.109375" customWidth="1"/>
  </cols>
  <sheetData>
    <row r="1" spans="1:3" ht="28.8">
      <c r="A1" s="1" t="s">
        <v>0</v>
      </c>
      <c r="B1" s="1" t="s">
        <v>1</v>
      </c>
      <c r="C1" s="2" t="s">
        <v>84</v>
      </c>
    </row>
    <row r="2" spans="1:3">
      <c r="A2" s="1" t="s">
        <v>2</v>
      </c>
      <c r="B2" s="1" t="s">
        <v>3</v>
      </c>
      <c r="C2" s="2" t="s">
        <v>85</v>
      </c>
    </row>
    <row r="3" spans="1:3" ht="28.8">
      <c r="A3" s="1" t="s">
        <v>4</v>
      </c>
      <c r="B3" s="1" t="s">
        <v>5</v>
      </c>
      <c r="C3" s="2" t="str">
        <f t="shared" ref="C3" si="0">CONCATENATE(C1, "_",C2)</f>
        <v>UG12_NUM_HOG</v>
      </c>
    </row>
    <row r="4" spans="1:3">
      <c r="A4" s="1" t="s">
        <v>6</v>
      </c>
      <c r="B4" s="1" t="s">
        <v>7</v>
      </c>
      <c r="C4" s="3">
        <f t="shared" ref="C4" si="1">LEN(C3)</f>
        <v>12</v>
      </c>
    </row>
    <row r="5" spans="1:3" ht="28.8">
      <c r="A5" s="1" t="s">
        <v>8</v>
      </c>
      <c r="B5" s="1" t="s">
        <v>9</v>
      </c>
      <c r="C5" s="2" t="s">
        <v>86</v>
      </c>
    </row>
    <row r="6" spans="1:3" ht="28.8">
      <c r="A6" s="1" t="s">
        <v>10</v>
      </c>
      <c r="B6" s="1" t="s">
        <v>11</v>
      </c>
      <c r="C6" s="2" t="s">
        <v>86</v>
      </c>
    </row>
    <row r="7" spans="1:3">
      <c r="A7" s="1" t="s">
        <v>12</v>
      </c>
      <c r="B7" s="1" t="s">
        <v>13</v>
      </c>
      <c r="C7" s="2"/>
    </row>
    <row r="8" spans="1:3" ht="72">
      <c r="A8" s="1" t="s">
        <v>14</v>
      </c>
      <c r="B8" s="1" t="s">
        <v>15</v>
      </c>
      <c r="C8" s="4" t="s">
        <v>39</v>
      </c>
    </row>
    <row r="9" spans="1:3" ht="28.8">
      <c r="A9" s="1" t="s">
        <v>16</v>
      </c>
      <c r="B9" s="1" t="s">
        <v>17</v>
      </c>
      <c r="C9" s="2">
        <v>2</v>
      </c>
    </row>
    <row r="10" spans="1:3" ht="43.2">
      <c r="A10" s="1" t="s">
        <v>18</v>
      </c>
      <c r="B10" s="1" t="s">
        <v>19</v>
      </c>
      <c r="C10" s="2" t="s">
        <v>79</v>
      </c>
    </row>
    <row r="11" spans="1:3" ht="28.8">
      <c r="A11" s="1" t="s">
        <v>20</v>
      </c>
      <c r="B11" s="1" t="s">
        <v>21</v>
      </c>
      <c r="C11" s="11" t="s">
        <v>75</v>
      </c>
    </row>
    <row r="12" spans="1:3" ht="57.6">
      <c r="A12" s="1" t="s">
        <v>22</v>
      </c>
      <c r="B12" s="1" t="s">
        <v>23</v>
      </c>
      <c r="C12" s="2"/>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28.8">
      <c r="A17" s="1" t="s">
        <v>32</v>
      </c>
      <c r="B17" s="1" t="s">
        <v>33</v>
      </c>
      <c r="C17" s="2"/>
    </row>
    <row r="18" spans="1:3" ht="360">
      <c r="A18" s="1" t="s">
        <v>34</v>
      </c>
      <c r="B18" s="1" t="s">
        <v>35</v>
      </c>
      <c r="C18" s="2" t="s">
        <v>76</v>
      </c>
    </row>
    <row r="19" spans="1:3" ht="28.8">
      <c r="C19" s="9" t="s">
        <v>77</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sheetData>
  <conditionalFormatting sqref="C4">
    <cfRule type="cellIs" dxfId="0" priority="1" operator="greaterThan">
      <formul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E26B-D9AB-40A5-B2FA-D8D1B21B4504}">
  <dimension ref="A1:C987"/>
  <sheetViews>
    <sheetView topLeftCell="A13" workbookViewId="0">
      <selection activeCell="C17" sqref="C17"/>
    </sheetView>
  </sheetViews>
  <sheetFormatPr defaultRowHeight="14.4"/>
  <cols>
    <col min="1" max="1" width="15.88671875" customWidth="1"/>
    <col min="2" max="2" width="14.6640625" customWidth="1"/>
    <col min="3" max="3" width="25.109375" customWidth="1"/>
  </cols>
  <sheetData>
    <row r="1" spans="1:3" ht="28.8">
      <c r="A1" s="1" t="s">
        <v>0</v>
      </c>
      <c r="B1" s="1" t="s">
        <v>1</v>
      </c>
      <c r="C1" s="2" t="s">
        <v>49</v>
      </c>
    </row>
    <row r="2" spans="1:3">
      <c r="A2" s="1" t="s">
        <v>2</v>
      </c>
      <c r="B2" s="1" t="s">
        <v>3</v>
      </c>
      <c r="C2" s="2" t="s">
        <v>50</v>
      </c>
    </row>
    <row r="3" spans="1:3" ht="28.8">
      <c r="A3" s="1" t="s">
        <v>4</v>
      </c>
      <c r="B3" s="1" t="s">
        <v>5</v>
      </c>
      <c r="C3" s="2" t="str">
        <f t="shared" ref="C3" si="0">CONCATENATE(C1, "_",C2)</f>
        <v>UG03_AREA</v>
      </c>
    </row>
    <row r="4" spans="1:3">
      <c r="A4" s="1" t="s">
        <v>6</v>
      </c>
      <c r="B4" s="1" t="s">
        <v>7</v>
      </c>
      <c r="C4" s="2" t="s">
        <v>50</v>
      </c>
    </row>
    <row r="5" spans="1:3" ht="28.8">
      <c r="A5" s="1" t="s">
        <v>8</v>
      </c>
      <c r="B5" s="1" t="s">
        <v>9</v>
      </c>
      <c r="C5" s="2" t="s">
        <v>50</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1</v>
      </c>
    </row>
    <row r="10" spans="1:3" ht="43.2">
      <c r="A10" s="1" t="s">
        <v>18</v>
      </c>
      <c r="B10" s="1" t="s">
        <v>19</v>
      </c>
      <c r="C10" s="2" t="s">
        <v>51</v>
      </c>
    </row>
    <row r="11" spans="1:3" ht="28.8">
      <c r="A11" s="1" t="s">
        <v>20</v>
      </c>
      <c r="B11" s="1" t="s">
        <v>21</v>
      </c>
      <c r="C11" s="6">
        <v>45293</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87</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B2B0-0CD1-43C4-B49D-E0738FD33CC2}">
  <dimension ref="A1:C987"/>
  <sheetViews>
    <sheetView topLeftCell="A7" workbookViewId="0">
      <selection activeCell="C17" sqref="C17"/>
    </sheetView>
  </sheetViews>
  <sheetFormatPr defaultRowHeight="14.4"/>
  <cols>
    <col min="1" max="1" width="15.88671875" customWidth="1"/>
    <col min="2" max="2" width="14.6640625" customWidth="1"/>
    <col min="3" max="3" width="25.109375" customWidth="1"/>
  </cols>
  <sheetData>
    <row r="1" spans="1:3" ht="28.8">
      <c r="A1" s="1" t="s">
        <v>0</v>
      </c>
      <c r="B1" s="1" t="s">
        <v>1</v>
      </c>
      <c r="C1" s="2" t="s">
        <v>52</v>
      </c>
    </row>
    <row r="2" spans="1:3">
      <c r="A2" s="1" t="s">
        <v>2</v>
      </c>
      <c r="B2" s="1" t="s">
        <v>3</v>
      </c>
      <c r="C2" s="2" t="s">
        <v>53</v>
      </c>
    </row>
    <row r="3" spans="1:3" ht="28.8">
      <c r="A3" s="1" t="s">
        <v>4</v>
      </c>
      <c r="B3" s="1" t="s">
        <v>5</v>
      </c>
      <c r="C3" s="2" t="str">
        <f t="shared" ref="C3" si="0">CONCATENATE(C1, "_",C2)</f>
        <v>UG04_ZONA</v>
      </c>
    </row>
    <row r="4" spans="1:3">
      <c r="A4" s="1" t="s">
        <v>6</v>
      </c>
      <c r="B4" s="1" t="s">
        <v>7</v>
      </c>
      <c r="C4" s="2" t="s">
        <v>53</v>
      </c>
    </row>
    <row r="5" spans="1:3" ht="28.8">
      <c r="A5" s="1" t="s">
        <v>8</v>
      </c>
      <c r="B5" s="1" t="s">
        <v>9</v>
      </c>
      <c r="C5" s="2" t="s">
        <v>53</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2" t="s">
        <v>54</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88</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3E79-3E77-4168-A109-C20601E8B160}">
  <dimension ref="A1:C987"/>
  <sheetViews>
    <sheetView tabSelected="1" topLeftCell="A16" workbookViewId="0">
      <selection activeCell="C14" sqref="C14"/>
    </sheetView>
  </sheetViews>
  <sheetFormatPr defaultRowHeight="14.4"/>
  <cols>
    <col min="1" max="1" width="15.88671875" customWidth="1"/>
    <col min="2" max="2" width="14.6640625" customWidth="1"/>
    <col min="3" max="3" width="25.109375" customWidth="1"/>
  </cols>
  <sheetData>
    <row r="1" spans="1:3" ht="28.8">
      <c r="A1" s="1" t="s">
        <v>0</v>
      </c>
      <c r="B1" s="1" t="s">
        <v>1</v>
      </c>
      <c r="C1" s="2" t="s">
        <v>56</v>
      </c>
    </row>
    <row r="2" spans="1:3">
      <c r="A2" s="1" t="s">
        <v>2</v>
      </c>
      <c r="B2" s="1" t="s">
        <v>3</v>
      </c>
      <c r="C2" s="2" t="s">
        <v>57</v>
      </c>
    </row>
    <row r="3" spans="1:3" ht="28.8">
      <c r="A3" s="1" t="s">
        <v>4</v>
      </c>
      <c r="B3" s="1" t="s">
        <v>5</v>
      </c>
      <c r="C3" s="2" t="str">
        <f t="shared" ref="C3" si="0">CONCATENATE(C1, "_",C2)</f>
        <v>UG05_SECTOR</v>
      </c>
    </row>
    <row r="4" spans="1:3">
      <c r="A4" s="1" t="s">
        <v>6</v>
      </c>
      <c r="B4" s="1" t="s">
        <v>7</v>
      </c>
      <c r="C4" s="2" t="s">
        <v>57</v>
      </c>
    </row>
    <row r="5" spans="1:3" ht="28.8">
      <c r="A5" s="1" t="s">
        <v>8</v>
      </c>
      <c r="B5" s="1" t="s">
        <v>9</v>
      </c>
      <c r="C5" s="2" t="s">
        <v>57</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2" t="s">
        <v>54</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88</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0D6D-DB94-42D3-9380-1C8BBDF78F37}">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44</v>
      </c>
    </row>
    <row r="2" spans="1:3">
      <c r="A2" s="1" t="s">
        <v>2</v>
      </c>
      <c r="B2" s="1" t="s">
        <v>3</v>
      </c>
      <c r="C2" s="2" t="s">
        <v>45</v>
      </c>
    </row>
    <row r="3" spans="1:3" ht="28.8">
      <c r="A3" s="1" t="s">
        <v>4</v>
      </c>
      <c r="B3" s="1" t="s">
        <v>5</v>
      </c>
      <c r="C3" s="2" t="str">
        <f t="shared" ref="C3" si="0">CONCATENATE(C1, "_",C2)</f>
        <v>UG02_MUNI</v>
      </c>
    </row>
    <row r="4" spans="1:3">
      <c r="A4" s="1" t="s">
        <v>6</v>
      </c>
      <c r="B4" s="1" t="s">
        <v>7</v>
      </c>
      <c r="C4" s="2" t="s">
        <v>46</v>
      </c>
    </row>
    <row r="5" spans="1:3" ht="28.8">
      <c r="A5" s="1" t="s">
        <v>8</v>
      </c>
      <c r="B5" s="1" t="s">
        <v>9</v>
      </c>
      <c r="C5" s="2" t="s">
        <v>46</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4</v>
      </c>
    </row>
    <row r="10" spans="1:3" ht="43.2">
      <c r="A10" s="1" t="s">
        <v>18</v>
      </c>
      <c r="B10" s="1" t="s">
        <v>19</v>
      </c>
      <c r="C10" s="2" t="s">
        <v>47</v>
      </c>
    </row>
    <row r="11" spans="1:3" ht="28.8">
      <c r="A11" s="1" t="s">
        <v>20</v>
      </c>
      <c r="B11" s="1" t="s">
        <v>21</v>
      </c>
      <c r="C11" s="8" t="s">
        <v>48</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95203-C0FE-4420-834A-024BB5522ED3}">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59</v>
      </c>
    </row>
    <row r="2" spans="1:3">
      <c r="A2" s="1" t="s">
        <v>2</v>
      </c>
      <c r="B2" s="1" t="s">
        <v>3</v>
      </c>
      <c r="C2" s="2" t="s">
        <v>60</v>
      </c>
    </row>
    <row r="3" spans="1:3" ht="28.8">
      <c r="A3" s="1" t="s">
        <v>4</v>
      </c>
      <c r="B3" s="1" t="s">
        <v>5</v>
      </c>
      <c r="C3" s="2" t="str">
        <f t="shared" ref="C3" si="0">CONCATENATE(C1, "_",C2)</f>
        <v>UG07_ALDEA</v>
      </c>
    </row>
    <row r="4" spans="1:3">
      <c r="A4" s="1" t="s">
        <v>6</v>
      </c>
      <c r="B4" s="1" t="s">
        <v>7</v>
      </c>
      <c r="C4" s="2" t="s">
        <v>60</v>
      </c>
    </row>
    <row r="5" spans="1:3" ht="28.8">
      <c r="A5" s="1" t="s">
        <v>8</v>
      </c>
      <c r="B5" s="1" t="s">
        <v>9</v>
      </c>
      <c r="C5" s="2" t="s">
        <v>60</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2</v>
      </c>
    </row>
    <row r="10" spans="1:3" ht="43.2">
      <c r="A10" s="1" t="s">
        <v>18</v>
      </c>
      <c r="B10" s="1" t="s">
        <v>19</v>
      </c>
      <c r="C10" s="2" t="s">
        <v>61</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1926-4A2E-4746-B69D-49D82E80C773}">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62</v>
      </c>
    </row>
    <row r="2" spans="1:3">
      <c r="A2" s="1" t="s">
        <v>2</v>
      </c>
      <c r="B2" s="1" t="s">
        <v>3</v>
      </c>
      <c r="C2" s="2" t="s">
        <v>63</v>
      </c>
    </row>
    <row r="3" spans="1:3" ht="28.8">
      <c r="A3" s="1" t="s">
        <v>4</v>
      </c>
      <c r="B3" s="1" t="s">
        <v>5</v>
      </c>
      <c r="C3" s="2" t="str">
        <f t="shared" ref="C3" si="0">CONCATENATE(C1, "_",C2)</f>
        <v>UG08_CIUDAD</v>
      </c>
    </row>
    <row r="4" spans="1:3">
      <c r="A4" s="1" t="s">
        <v>6</v>
      </c>
      <c r="B4" s="1" t="s">
        <v>7</v>
      </c>
      <c r="C4" s="2" t="s">
        <v>64</v>
      </c>
    </row>
    <row r="5" spans="1:3" ht="28.8">
      <c r="A5" s="1" t="s">
        <v>8</v>
      </c>
      <c r="B5" s="1" t="s">
        <v>9</v>
      </c>
      <c r="C5" s="2" t="s">
        <v>64</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3</v>
      </c>
    </row>
    <row r="10" spans="1:3" ht="43.2">
      <c r="A10" s="1" t="s">
        <v>18</v>
      </c>
      <c r="B10" s="1" t="s">
        <v>19</v>
      </c>
      <c r="C10" s="2" t="s">
        <v>65</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12F1-5A3E-4348-9E66-F40341917CE4}">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66</v>
      </c>
    </row>
    <row r="2" spans="1:3">
      <c r="A2" s="1" t="s">
        <v>2</v>
      </c>
      <c r="B2" s="1" t="s">
        <v>3</v>
      </c>
      <c r="C2" s="2" t="s">
        <v>67</v>
      </c>
    </row>
    <row r="3" spans="1:3" ht="28.8">
      <c r="A3" s="1" t="s">
        <v>4</v>
      </c>
      <c r="B3" s="1" t="s">
        <v>5</v>
      </c>
      <c r="C3" s="2" t="str">
        <f t="shared" ref="C3" si="0">CONCATENATE(C1, "_",C2)</f>
        <v>UG09_BARRIO</v>
      </c>
    </row>
    <row r="4" spans="1:3">
      <c r="A4" s="1" t="s">
        <v>6</v>
      </c>
      <c r="B4" s="1" t="s">
        <v>7</v>
      </c>
      <c r="C4" s="2" t="s">
        <v>68</v>
      </c>
    </row>
    <row r="5" spans="1:3" ht="28.8">
      <c r="A5" s="1" t="s">
        <v>8</v>
      </c>
      <c r="B5" s="1" t="s">
        <v>9</v>
      </c>
      <c r="C5" s="2" t="s">
        <v>68</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4</v>
      </c>
    </row>
    <row r="10" spans="1:3" ht="43.2">
      <c r="A10" s="1" t="s">
        <v>18</v>
      </c>
      <c r="B10" s="1" t="s">
        <v>19</v>
      </c>
      <c r="C10" s="2" t="s">
        <v>69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29D1-19F5-442D-A479-B23FBD1538F4}">
  <dimension ref="A1:C18"/>
  <sheetViews>
    <sheetView workbookViewId="0">
      <selection activeCell="C9" sqref="C9"/>
    </sheetView>
  </sheetViews>
  <sheetFormatPr defaultRowHeight="14.4"/>
  <cols>
    <col min="1" max="1" width="15.88671875" customWidth="1"/>
    <col min="2" max="2" width="14.6640625" customWidth="1"/>
    <col min="3" max="3" width="19.44140625" customWidth="1"/>
  </cols>
  <sheetData>
    <row r="1" spans="1:3" ht="28.8">
      <c r="A1" s="1" t="s">
        <v>0</v>
      </c>
      <c r="B1" s="1" t="s">
        <v>1</v>
      </c>
    </row>
    <row r="2" spans="1:3">
      <c r="A2" s="1" t="s">
        <v>2</v>
      </c>
      <c r="B2" s="1" t="s">
        <v>3</v>
      </c>
    </row>
    <row r="3" spans="1:3" ht="28.8">
      <c r="A3" s="1" t="s">
        <v>4</v>
      </c>
      <c r="B3" s="1" t="s">
        <v>5</v>
      </c>
    </row>
    <row r="4" spans="1:3">
      <c r="A4" s="1" t="s">
        <v>6</v>
      </c>
      <c r="B4" s="1" t="s">
        <v>7</v>
      </c>
      <c r="C4" t="s">
        <v>58</v>
      </c>
    </row>
    <row r="5" spans="1:3" ht="28.8">
      <c r="A5" s="1" t="s">
        <v>8</v>
      </c>
      <c r="B5" s="1" t="s">
        <v>9</v>
      </c>
    </row>
    <row r="6" spans="1:3" ht="28.8">
      <c r="A6" s="1" t="s">
        <v>10</v>
      </c>
      <c r="B6" s="1" t="s">
        <v>11</v>
      </c>
    </row>
    <row r="7" spans="1:3">
      <c r="A7" s="1" t="s">
        <v>12</v>
      </c>
      <c r="B7" s="1" t="s">
        <v>13</v>
      </c>
      <c r="C7" s="4" t="s">
        <v>39</v>
      </c>
    </row>
    <row r="8" spans="1:3" ht="72">
      <c r="A8" s="1" t="s">
        <v>14</v>
      </c>
      <c r="B8" s="1" t="s">
        <v>15</v>
      </c>
      <c r="C8" s="3" t="s">
        <v>81</v>
      </c>
    </row>
    <row r="9" spans="1:3" ht="28.8">
      <c r="A9" s="1" t="s">
        <v>16</v>
      </c>
      <c r="B9" s="1" t="s">
        <v>17</v>
      </c>
      <c r="C9">
        <v>5</v>
      </c>
    </row>
    <row r="10" spans="1:3" ht="43.2">
      <c r="A10" s="1" t="s">
        <v>18</v>
      </c>
      <c r="B10" s="1" t="s">
        <v>19</v>
      </c>
      <c r="C10" t="s">
        <v>55</v>
      </c>
    </row>
    <row r="11" spans="1:3" ht="28.8">
      <c r="A11" s="1" t="s">
        <v>20</v>
      </c>
      <c r="B11" s="1" t="s">
        <v>21</v>
      </c>
      <c r="C11" t="s">
        <v>75</v>
      </c>
    </row>
    <row r="12" spans="1:3" ht="57.6">
      <c r="A12" s="1" t="s">
        <v>22</v>
      </c>
      <c r="B12" s="1" t="s">
        <v>23</v>
      </c>
      <c r="C12" s="2" t="s">
        <v>55</v>
      </c>
    </row>
    <row r="13" spans="1:3">
      <c r="A13" s="1" t="s">
        <v>24</v>
      </c>
      <c r="B13" s="1" t="s">
        <v>25</v>
      </c>
      <c r="C13" s="7" t="s">
        <v>43</v>
      </c>
    </row>
    <row r="14" spans="1:3" ht="72">
      <c r="A14" s="1" t="s">
        <v>26</v>
      </c>
      <c r="B14" s="1" t="s">
        <v>27</v>
      </c>
    </row>
    <row r="15" spans="1:3" ht="72">
      <c r="A15" s="1" t="s">
        <v>28</v>
      </c>
      <c r="B15" s="1" t="s">
        <v>29</v>
      </c>
    </row>
    <row r="16" spans="1:3">
      <c r="A16" s="1" t="s">
        <v>30</v>
      </c>
      <c r="B16" s="1" t="s">
        <v>31</v>
      </c>
    </row>
    <row r="17" spans="1:3" ht="409.6">
      <c r="A17" s="1" t="s">
        <v>32</v>
      </c>
      <c r="B17" s="1" t="s">
        <v>33</v>
      </c>
      <c r="C17" s="2" t="s">
        <v>76</v>
      </c>
    </row>
    <row r="18" spans="1:3" ht="72">
      <c r="A18" s="1" t="s">
        <v>34</v>
      </c>
      <c r="B18" s="1" t="s">
        <v>35</v>
      </c>
      <c r="C18" s="9"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09255-BE6C-4EC7-991A-7730031FC516}">
  <dimension ref="A1:C987"/>
  <sheetViews>
    <sheetView workbookViewId="0">
      <selection activeCell="C9" sqref="C9"/>
    </sheetView>
  </sheetViews>
  <sheetFormatPr defaultRowHeight="14.4"/>
  <cols>
    <col min="1" max="1" width="15.88671875" customWidth="1"/>
    <col min="2" max="2" width="14.6640625" customWidth="1"/>
    <col min="3" max="3" width="25.109375" customWidth="1"/>
  </cols>
  <sheetData>
    <row r="1" spans="1:3" ht="28.8">
      <c r="A1" s="1" t="s">
        <v>0</v>
      </c>
      <c r="B1" s="1" t="s">
        <v>1</v>
      </c>
      <c r="C1" s="2" t="s">
        <v>70</v>
      </c>
    </row>
    <row r="2" spans="1:3">
      <c r="A2" s="1" t="s">
        <v>2</v>
      </c>
      <c r="B2" s="1" t="s">
        <v>3</v>
      </c>
      <c r="C2" s="2" t="s">
        <v>71</v>
      </c>
    </row>
    <row r="3" spans="1:3" ht="28.8">
      <c r="A3" s="1" t="s">
        <v>4</v>
      </c>
      <c r="B3" s="1" t="s">
        <v>5</v>
      </c>
      <c r="C3" s="2" t="str">
        <f t="shared" ref="C3" si="0">CONCATENATE(C1, "_",C2)</f>
        <v>UG10_MANZANA</v>
      </c>
    </row>
    <row r="4" spans="1:3">
      <c r="A4" s="1" t="s">
        <v>6</v>
      </c>
      <c r="B4" s="1" t="s">
        <v>7</v>
      </c>
      <c r="C4" s="2" t="s">
        <v>71</v>
      </c>
    </row>
    <row r="5" spans="1:3" ht="28.8">
      <c r="A5" s="1" t="s">
        <v>8</v>
      </c>
      <c r="B5" s="1" t="s">
        <v>9</v>
      </c>
      <c r="C5" s="2" t="s">
        <v>71</v>
      </c>
    </row>
    <row r="6" spans="1:3" ht="28.8">
      <c r="A6" s="1" t="s">
        <v>10</v>
      </c>
      <c r="B6" s="1" t="s">
        <v>11</v>
      </c>
      <c r="C6" s="2"/>
    </row>
    <row r="7" spans="1:3">
      <c r="A7" s="1" t="s">
        <v>12</v>
      </c>
      <c r="B7" s="1" t="s">
        <v>13</v>
      </c>
      <c r="C7" s="4" t="s">
        <v>39</v>
      </c>
    </row>
    <row r="8" spans="1:3" ht="72">
      <c r="A8" s="1" t="s">
        <v>14</v>
      </c>
      <c r="B8" s="1" t="s">
        <v>15</v>
      </c>
      <c r="C8" s="3" t="s">
        <v>81</v>
      </c>
    </row>
    <row r="9" spans="1:3" ht="28.8">
      <c r="A9" s="1" t="s">
        <v>16</v>
      </c>
      <c r="B9" s="1" t="s">
        <v>17</v>
      </c>
      <c r="C9" s="2">
        <v>6</v>
      </c>
    </row>
    <row r="10" spans="1:3" ht="43.2">
      <c r="A10" s="1" t="s">
        <v>18</v>
      </c>
      <c r="B10" s="1" t="s">
        <v>19</v>
      </c>
      <c r="C10" s="2" t="s">
        <v>69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57E4-3751-4AAB-AFFD-3BC56045C699}">
  <dimension ref="A1:D18"/>
  <sheetViews>
    <sheetView workbookViewId="0">
      <selection activeCell="D17" sqref="D17"/>
    </sheetView>
  </sheetViews>
  <sheetFormatPr defaultRowHeight="14.4"/>
  <cols>
    <col min="1" max="1" width="15.88671875" customWidth="1"/>
    <col min="2" max="2" width="14.6640625" customWidth="1"/>
    <col min="3" max="3" width="28" customWidth="1"/>
    <col min="4" max="4" width="25.44140625" customWidth="1"/>
  </cols>
  <sheetData>
    <row r="1" spans="1:3" ht="28.8">
      <c r="A1" s="1" t="s">
        <v>0</v>
      </c>
      <c r="B1" s="1" t="s">
        <v>1</v>
      </c>
    </row>
    <row r="2" spans="1:3">
      <c r="A2" s="1" t="s">
        <v>2</v>
      </c>
      <c r="B2" s="1" t="s">
        <v>3</v>
      </c>
    </row>
    <row r="3" spans="1:3" ht="28.8">
      <c r="A3" s="1" t="s">
        <v>4</v>
      </c>
      <c r="B3" s="1" t="s">
        <v>5</v>
      </c>
    </row>
    <row r="4" spans="1:3">
      <c r="A4" s="1" t="s">
        <v>6</v>
      </c>
      <c r="B4" s="1" t="s">
        <v>7</v>
      </c>
      <c r="C4" t="s">
        <v>80</v>
      </c>
    </row>
    <row r="5" spans="1:3" ht="28.8">
      <c r="A5" s="1" t="s">
        <v>8</v>
      </c>
      <c r="B5" s="1" t="s">
        <v>9</v>
      </c>
    </row>
    <row r="6" spans="1:3" ht="28.8">
      <c r="A6" s="1" t="s">
        <v>10</v>
      </c>
      <c r="B6" s="1" t="s">
        <v>11</v>
      </c>
    </row>
    <row r="7" spans="1:3">
      <c r="A7" s="1" t="s">
        <v>12</v>
      </c>
      <c r="B7" s="1" t="s">
        <v>13</v>
      </c>
      <c r="C7" s="4" t="s">
        <v>39</v>
      </c>
    </row>
    <row r="8" spans="1:3" ht="72">
      <c r="A8" s="1" t="s">
        <v>14</v>
      </c>
      <c r="B8" s="1" t="s">
        <v>15</v>
      </c>
      <c r="C8" t="s">
        <v>78</v>
      </c>
    </row>
    <row r="9" spans="1:3" ht="28.8">
      <c r="A9" s="1" t="s">
        <v>16</v>
      </c>
      <c r="B9" s="1" t="s">
        <v>17</v>
      </c>
      <c r="C9">
        <v>36</v>
      </c>
    </row>
    <row r="10" spans="1:3" ht="43.2">
      <c r="A10" s="1" t="s">
        <v>18</v>
      </c>
      <c r="B10" s="1" t="s">
        <v>19</v>
      </c>
      <c r="C10" t="s">
        <v>79</v>
      </c>
    </row>
    <row r="11" spans="1:3" ht="28.8">
      <c r="A11" s="1" t="s">
        <v>20</v>
      </c>
      <c r="B11" s="1" t="s">
        <v>21</v>
      </c>
      <c r="C11" t="s">
        <v>79</v>
      </c>
    </row>
    <row r="12" spans="1:3" ht="57.6">
      <c r="A12" s="1" t="s">
        <v>22</v>
      </c>
      <c r="B12" s="1" t="s">
        <v>23</v>
      </c>
      <c r="C12" t="s">
        <v>55</v>
      </c>
    </row>
    <row r="13" spans="1:3">
      <c r="A13" s="1" t="s">
        <v>24</v>
      </c>
      <c r="B13" s="1" t="s">
        <v>25</v>
      </c>
      <c r="C13" s="7" t="s">
        <v>43</v>
      </c>
    </row>
    <row r="14" spans="1:3" ht="72">
      <c r="A14" s="1" t="s">
        <v>26</v>
      </c>
      <c r="B14" s="1" t="s">
        <v>27</v>
      </c>
    </row>
    <row r="15" spans="1:3" ht="72">
      <c r="A15" s="1" t="s">
        <v>28</v>
      </c>
      <c r="B15" s="1" t="s">
        <v>29</v>
      </c>
    </row>
    <row r="16" spans="1:3">
      <c r="A16" s="1" t="s">
        <v>30</v>
      </c>
      <c r="B16" s="1" t="s">
        <v>31</v>
      </c>
    </row>
    <row r="17" spans="1:4" ht="331.2">
      <c r="A17" s="1" t="s">
        <v>32</v>
      </c>
      <c r="B17" s="1" t="s">
        <v>33</v>
      </c>
      <c r="C17" s="2" t="s">
        <v>76</v>
      </c>
      <c r="D17" s="10" t="s">
        <v>82</v>
      </c>
    </row>
    <row r="18" spans="1:4" ht="72">
      <c r="A18" s="1" t="s">
        <v>34</v>
      </c>
      <c r="B18" s="1" t="s">
        <v>35</v>
      </c>
      <c r="C18" s="9" t="s">
        <v>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CCD2-901F-4CB0-846E-8BB10D4B015C}">
  <dimension ref="A1:C987"/>
  <sheetViews>
    <sheetView topLeftCell="A6" workbookViewId="0">
      <selection activeCell="C13" sqref="C13"/>
    </sheetView>
  </sheetViews>
  <sheetFormatPr defaultRowHeight="14.4"/>
  <cols>
    <col min="1" max="1" width="15.88671875" customWidth="1"/>
    <col min="2" max="2" width="14.6640625" customWidth="1"/>
    <col min="3" max="3" width="25.109375" customWidth="1"/>
  </cols>
  <sheetData>
    <row r="1" spans="1:3" ht="28.8">
      <c r="A1" s="1" t="s">
        <v>0</v>
      </c>
      <c r="B1" s="1" t="s">
        <v>1</v>
      </c>
      <c r="C1" s="2" t="s">
        <v>72</v>
      </c>
    </row>
    <row r="2" spans="1:3">
      <c r="A2" s="1" t="s">
        <v>2</v>
      </c>
      <c r="B2" s="1" t="s">
        <v>3</v>
      </c>
      <c r="C2" s="2" t="s">
        <v>73</v>
      </c>
    </row>
    <row r="3" spans="1:3" ht="28.8">
      <c r="A3" s="1" t="s">
        <v>4</v>
      </c>
      <c r="B3" s="1" t="s">
        <v>5</v>
      </c>
      <c r="C3" s="2" t="str">
        <f t="shared" ref="C3" si="0">CONCATENATE(C1, "_",C2)</f>
        <v>UG11_NUM_VIV</v>
      </c>
    </row>
    <row r="4" spans="1:3">
      <c r="A4" s="1" t="s">
        <v>6</v>
      </c>
      <c r="B4" s="1" t="s">
        <v>7</v>
      </c>
      <c r="C4" s="2" t="s">
        <v>74</v>
      </c>
    </row>
    <row r="5" spans="1:3" ht="28.8">
      <c r="A5" s="1" t="s">
        <v>8</v>
      </c>
      <c r="B5" s="1" t="s">
        <v>9</v>
      </c>
      <c r="C5" s="2" t="s">
        <v>74</v>
      </c>
    </row>
    <row r="6" spans="1:3" ht="28.8">
      <c r="A6" s="1" t="s">
        <v>10</v>
      </c>
      <c r="B6" s="1" t="s">
        <v>11</v>
      </c>
      <c r="C6" s="2"/>
    </row>
    <row r="7" spans="1:3">
      <c r="A7" s="1" t="s">
        <v>12</v>
      </c>
      <c r="B7" s="1" t="s">
        <v>13</v>
      </c>
      <c r="C7" s="4" t="s">
        <v>39</v>
      </c>
    </row>
    <row r="8" spans="1:3" ht="72">
      <c r="A8" s="1" t="s">
        <v>14</v>
      </c>
      <c r="B8" s="1" t="s">
        <v>15</v>
      </c>
      <c r="C8" s="2" t="s">
        <v>81</v>
      </c>
    </row>
    <row r="9" spans="1:3" ht="28.8">
      <c r="A9" s="1" t="s">
        <v>16</v>
      </c>
      <c r="B9" s="1" t="s">
        <v>17</v>
      </c>
      <c r="C9" s="2">
        <v>3</v>
      </c>
    </row>
    <row r="10" spans="1:3" ht="43.2">
      <c r="A10" s="1" t="s">
        <v>18</v>
      </c>
      <c r="B10" s="1" t="s">
        <v>19</v>
      </c>
      <c r="C10" s="2" t="s">
        <v>79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ID1</vt:lpstr>
      <vt:lpstr>ID2</vt:lpstr>
      <vt:lpstr>ID3</vt:lpstr>
      <vt:lpstr>ID4</vt:lpstr>
      <vt:lpstr>ID5</vt:lpstr>
      <vt:lpstr>ID6</vt:lpstr>
      <vt:lpstr>ID7</vt:lpstr>
      <vt:lpstr>ID8</vt:lpstr>
      <vt:lpstr>ID9</vt:lpstr>
      <vt:lpstr>ID10</vt:lpstr>
      <vt:lpstr>Area</vt:lpstr>
      <vt:lpstr>Zona</vt:lpstr>
      <vt:lpstr>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Whitesell</dc:creator>
  <cp:lastModifiedBy>Aaron Whitesell</cp:lastModifiedBy>
  <dcterms:created xsi:type="dcterms:W3CDTF">2015-06-05T18:17:20Z</dcterms:created>
  <dcterms:modified xsi:type="dcterms:W3CDTF">2024-03-08T17:12:47Z</dcterms:modified>
</cp:coreProperties>
</file>