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ENSO2024-Alter Orignal\references\references\"/>
    </mc:Choice>
  </mc:AlternateContent>
  <xr:revisionPtr revIDLastSave="0" documentId="13_ncr:1_{A84759D5-800D-446C-8DAE-9995DF26F109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P21" sheetId="1" r:id="rId1"/>
    <sheet name="P22" sheetId="2" r:id="rId2"/>
    <sheet name="P23A" sheetId="3" r:id="rId3"/>
    <sheet name="P23B" sheetId="4" r:id="rId4"/>
    <sheet name="P25" sheetId="6" r:id="rId5"/>
    <sheet name="P24" sheetId="5" r:id="rId6"/>
    <sheet name="P26_A" sheetId="7" r:id="rId7"/>
    <sheet name="P26_B" sheetId="8" r:id="rId8"/>
    <sheet name="P26_C" sheetId="9" r:id="rId9"/>
    <sheet name="P26_D" sheetId="10" r:id="rId10"/>
    <sheet name="P26_E" sheetId="11" r:id="rId11"/>
    <sheet name="P26_F" sheetId="12" r:id="rId12"/>
    <sheet name="P26_G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3" i="12"/>
  <c r="C4" i="12" s="1"/>
  <c r="C3" i="11"/>
  <c r="C4" i="11" s="1"/>
  <c r="C3" i="10"/>
  <c r="C4" i="10" s="1"/>
  <c r="C3" i="9"/>
  <c r="C4" i="9" s="1"/>
  <c r="C3" i="8"/>
  <c r="C4" i="8" s="1"/>
  <c r="C3" i="7"/>
  <c r="C4" i="7" s="1"/>
  <c r="C3" i="6"/>
  <c r="C4" i="6" s="1"/>
  <c r="C3" i="5"/>
  <c r="C4" i="5" s="1"/>
  <c r="C3" i="4"/>
  <c r="C4" i="4" s="1"/>
  <c r="C3" i="3"/>
  <c r="C4" i="3" s="1"/>
  <c r="C3" i="1"/>
  <c r="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9" authorId="0" shapeId="0" xr:uid="{00000000-0006-0000-0600-000001000000}">
      <text>
        <r>
          <rPr>
            <sz val="10"/>
            <color rgb="FF000000"/>
            <rFont val="Calibri"/>
            <scheme val="minor"/>
          </rPr>
          <t>Should allow multiple selections
	-Frances Chen
Check box
	-Frances Chen</t>
        </r>
      </text>
    </comment>
  </commentList>
</comments>
</file>

<file path=xl/sharedStrings.xml><?xml version="1.0" encoding="utf-8"?>
<sst xmlns="http://schemas.openxmlformats.org/spreadsheetml/2006/main" count="705" uniqueCount="135">
  <si>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</si>
  <si>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</si>
  <si>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</si>
  <si>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</si>
  <si>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</si>
  <si>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</si>
  <si>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</si>
  <si>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</si>
  <si>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</si>
  <si>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</si>
  <si>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</si>
  <si>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</si>
  <si>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</si>
  <si>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</si>
  <si>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</si>
  <si>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</si>
  <si>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</si>
  <si>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</si>
  <si>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</si>
  <si>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</si>
  <si>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</si>
  <si>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</si>
  <si>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</si>
  <si>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</si>
  <si>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</si>
  <si>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</si>
  <si>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</si>
  <si>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</si>
  <si>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</si>
  <si>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</si>
  <si>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</si>
  <si>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</si>
  <si>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</si>
  <si>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</si>
  <si>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</si>
  <si>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</si>
  <si>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</si>
  <si>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P21</t>
  </si>
  <si>
    <t>LEER_ESCRI</t>
  </si>
  <si>
    <t>LEER Y ESCRIBIR</t>
  </si>
  <si>
    <t>¿Sabe [NOMBRE] leer y escribir?</t>
  </si>
  <si>
    <t>Botón de opción</t>
  </si>
  <si>
    <t>1) Si
2) No
3) No sabe</t>
  </si>
  <si>
    <t>No aplica</t>
  </si>
  <si>
    <t>Si</t>
  </si>
  <si>
    <t>Creado durante el taller INEUSCB el 7/12/23 por Marlen Aguilera</t>
  </si>
  <si>
    <t>P22</t>
  </si>
  <si>
    <t>ASISTEN_EDU</t>
  </si>
  <si>
    <t>ASISTENCIA CENTRO EDUCATIVO</t>
  </si>
  <si>
    <t>¿En los últimos 3 meses, asistió [NOMBRE] a un centro educativo presencial o virtual ?</t>
  </si>
  <si>
    <t>-Creado durante taller INE-USCB en 7/12/2023.
 Por Dalia Hernandez</t>
  </si>
  <si>
    <t>P23A</t>
  </si>
  <si>
    <t>NIVEL_EDUC</t>
  </si>
  <si>
    <t>NIVEL GRADO APROBADO</t>
  </si>
  <si>
    <t xml:space="preserve">¿Cuál es el nivel y grado más alto que [NOMBRE] aprobó?
</t>
  </si>
  <si>
    <t>Tener cuidado de no confundir la asistencia escolar (actual) al nivel y grado aprobados más altos (pasado)</t>
  </si>
  <si>
    <t>No</t>
  </si>
  <si>
    <t>Especificar para cada nivel los grados (NO incluir el 0)</t>
  </si>
  <si>
    <t>P23B</t>
  </si>
  <si>
    <t>GRADO_EDUC</t>
  </si>
  <si>
    <t>GRADO APROBADO</t>
  </si>
  <si>
    <t>¿Cuál es el nivel y grado más alto que [NOMBRE] aprobó?
Ingrese el grado:</t>
  </si>
  <si>
    <t>Solamente considerar grado aprobado</t>
  </si>
  <si>
    <t>Pase a la siguiente</t>
  </si>
  <si>
    <t>Utilizar value sets dinámicos para mostrar únicamente grados que apliquen dependiendo de el nivel seleccionado.</t>
  </si>
  <si>
    <t>-Creado durante taller INE-USCB en 11/12/2023 por Fabián Romero</t>
  </si>
  <si>
    <t>P24</t>
  </si>
  <si>
    <t>FIN_CARR</t>
  </si>
  <si>
    <t>FINALIZO CARRERA</t>
  </si>
  <si>
    <t>¿Finalizó [NOMBRE] esa carrera o especialidad?</t>
  </si>
  <si>
    <t>1) Si
2) No</t>
  </si>
  <si>
    <t>Ninguna</t>
  </si>
  <si>
    <t>-Creado durante taller INE-USCB en 7/12/2023 por Carmen Marquina</t>
  </si>
  <si>
    <t>P25</t>
  </si>
  <si>
    <t>ULTI_CARR</t>
  </si>
  <si>
    <t>CARRERA O ESPECIALIDAD DEL ÚLTIMO AÑO APROBADO</t>
  </si>
  <si>
    <t>¿Cuál es el nombre de la carrera o especialidad del último año aprobado?</t>
  </si>
  <si>
    <t>Caja de texto</t>
  </si>
  <si>
    <t>N/A</t>
  </si>
  <si>
    <t>Pase a la siguiente: TECNOLOGIA_USO</t>
  </si>
  <si>
    <t>Chequeo duro: Cuando deje en blanco la respuesta de la carrera o especialidad del ultimo año aprobado</t>
  </si>
  <si>
    <t>No puede dejar en blanco la respuesta, Escriba una carrera o especialidad del ultimo año aprobado.</t>
  </si>
  <si>
    <t xml:space="preserve">-Creado durante taller INE-USCB en 7/12/2023.
 Por Janeth Zepeda </t>
  </si>
  <si>
    <t>P26_A</t>
  </si>
  <si>
    <t>PC</t>
  </si>
  <si>
    <t>USO DE COMPUTADOR</t>
  </si>
  <si>
    <t>-Creado durante taller INE USCB el 11/12/2023 por: Carmen Marquina</t>
  </si>
  <si>
    <t>P26_B</t>
  </si>
  <si>
    <t>USO_TABLE</t>
  </si>
  <si>
    <t>USO DE TABLET</t>
  </si>
  <si>
    <t>-Creado durante taller INE USCB el 11/12/2023 por: Alina Sarmiento</t>
  </si>
  <si>
    <t>USO_CEL</t>
  </si>
  <si>
    <t>USO TELEFONO CELULAR</t>
  </si>
  <si>
    <t>P26_D</t>
  </si>
  <si>
    <t>USO_INTER</t>
  </si>
  <si>
    <t>USO DE INTERNET</t>
  </si>
  <si>
    <t>P26_E</t>
  </si>
  <si>
    <t>USO_RADIO</t>
  </si>
  <si>
    <t>USO RADIO</t>
  </si>
  <si>
    <t>P26_F</t>
  </si>
  <si>
    <t>USO_TV</t>
  </si>
  <si>
    <t>USO TELEVISION</t>
  </si>
  <si>
    <t>Pase a la siguiente pregunta P29_SEMANA_PASADA_TRABAJO</t>
  </si>
  <si>
    <t>This value set is more detailed than the one in the dictionary (e.g., it includes specific grades). Do we want to include this detail?</t>
  </si>
  <si>
    <t xml:space="preserve">
En la aplicación, esta pregunta se hace a personas de 3 años o más.</t>
  </si>
  <si>
    <t>Let's discuss using multiple value sets for this question. -Aaron</t>
  </si>
  <si>
    <t>Is this the correct universe for? Are we asking 3 year olds if they used a computer? If so, it needs to be added.</t>
  </si>
  <si>
    <t>Universe correct? If so not added to application.</t>
  </si>
  <si>
    <t>¿Universo correcto? Si es así, no se agrega a la solicitud.</t>
  </si>
  <si>
    <t>What you want to include in the CAPI text should be included in "Texto de la pregunta" and "Instrucciones al empadronador." Delete this.</t>
  </si>
  <si>
    <t>Z</t>
  </si>
  <si>
    <t>I don't believe we need this error message. Field can't be left blank.</t>
  </si>
  <si>
    <t>No creo que necesitemos este mensaje de error. El campo no se puede dejar en blanco.</t>
  </si>
  <si>
    <r>
      <t xml:space="preserve">1) Ninguno
2) Alfabetización
3) Pre-básica (1,2,3)
4) Básica (grados: 1, 2, 3, 4, 5, 6, 7, 8, 9)
5) Media/diversificado (grados: 10,11,12)
6) Técnico superior (técnicos de carreras cortas en universidades) (grados: 1, 2)
7) Superior no universitaria (normal de profesorado, academias militares, de policía, seminarios mayores, diseño gráfico) (grados: 1, 2, 3, 4)
8) Universitaria (incluye medicina y cirugía) (Año: 1, 2, 3, 4, 5, 6, 7, 8)
9) Especialidad (Año: 1, 2, 3)
10) Maestría (Año: 1, 2)
11) Doctorado (no médico) (Año: 1, 2, 3, 4)
</t>
    </r>
    <r>
      <rPr>
        <sz val="11"/>
        <color theme="9" tint="-0.249977111117893"/>
        <rFont val="Calibri"/>
        <family val="2"/>
      </rPr>
      <t>99) No sabe</t>
    </r>
  </si>
  <si>
    <t>Pase a la siguente: P23A_NIVEL_EDUC</t>
  </si>
  <si>
    <t>Años no coinciden con el nivel educativo declarado</t>
  </si>
  <si>
    <t>1) Si
2) No
9) No sabe</t>
  </si>
  <si>
    <t>Todas las personas mayores de 5 años</t>
  </si>
  <si>
    <t>Todas las personas de 3 años de edad o más</t>
  </si>
  <si>
    <t>Todas las personas mayores de 3 años</t>
  </si>
  <si>
    <t>Si respondio de 3 -11 Pase a la siguiente ¿Cuál es el nivel y grado más alto que [NOMBRE] aprobó?
Ingrese el grado, Si respondio 1,2, 99 pase a la pregunta La semana pasada</t>
  </si>
  <si>
    <t>Todas las personas mayores de que cursaron al menos Técnico Superior (GRADO_NIVEL = 5-11)</t>
  </si>
  <si>
    <t>chequeo duro-Adventencia ! Si su respuesta es  5-11 y no sabe leer y escribir , NO puede estar en este nivel</t>
  </si>
  <si>
    <t>Todas las persona que cursaron al menos Técnico Superior (GRADO_NIVEL = 5-11)</t>
  </si>
  <si>
    <t>Todas las personas mayores de 3 años y esta estudiando</t>
  </si>
  <si>
    <t>¿En los últimos tres meses [NOMBRE] ha usado algunas de las siguienes ecnologias de informacion? Computadora</t>
  </si>
  <si>
    <t xml:space="preserve"> Tablet</t>
  </si>
  <si>
    <t>Telefono celular?</t>
  </si>
  <si>
    <t>Internet</t>
  </si>
  <si>
    <t>Radio</t>
  </si>
  <si>
    <t>Television</t>
  </si>
  <si>
    <t>P26_F_USO_TV</t>
  </si>
  <si>
    <t>USO CORREO ELECTRONICO</t>
  </si>
  <si>
    <t>Correo electronico</t>
  </si>
  <si>
    <t>Pase a la siguiente: ¿En los últimos 3 meses, asistió [NOMBRE] a un centro educativo presencial o virtual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</si>
</sst>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1F1F1F"/>
      <name val="Calibri"/>
    </font>
    <font>
      <sz val="10"/>
      <color rgb="FF000000"/>
      <name val="Calibri"/>
      <scheme val="minor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7030A0"/>
      <name val="Calibri"/>
      <family val="2"/>
    </font>
    <font>
      <sz val="11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6" fillId="3" borderId="0" xfId="0" applyFont="1" applyFill="1" applyAlignment="1">
      <alignment wrapText="1"/>
    </xf>
    <xf numFmtId="0" fontId="9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0" fillId="0" borderId="0" xfId="0" applyFill="1"/>
    <xf numFmtId="0" fontId="10" fillId="0" borderId="0" xfId="0" applyFont="1" applyFill="1" applyAlignment="1">
      <alignment vertical="center" wrapText="1"/>
    </xf>
  </cellXfs>
  <cellStyles count="1">
    <cellStyle name="Normal" xfId="0" builtinId="0"/>
  </cellStyles>
  <dxfs count="13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opLeftCell="A4" workbookViewId="0">
      <selection activeCell="D12" sqref="D12"/>
    </sheetView>
  </sheetViews>
  <sheetFormatPr baseColWidth="10" defaultColWidth="9.140625" defaultRowHeight="15" x14ac:dyDescent="0.25"/>
  <cols>
    <col min="1" max="3" width="25.140625" customWidth="1"/>
    <col min="4" max="4" width="28.140625" customWidth="1"/>
    <col min="5" max="5" width="27.42578125" customWidth="1"/>
  </cols>
  <sheetData>
    <row r="1" spans="1:5" x14ac:dyDescent="0.25">
      <c r="A1" s="1" t="s">
        <v>0</v>
      </c>
      <c r="B1" s="1" t="s">
        <v>1</v>
      </c>
      <c r="C1" s="2" t="s">
        <v>37</v>
      </c>
    </row>
    <row r="2" spans="1:5" x14ac:dyDescent="0.25">
      <c r="A2" s="1" t="s">
        <v>2</v>
      </c>
      <c r="B2" s="1" t="s">
        <v>3</v>
      </c>
      <c r="C2" s="2" t="s">
        <v>38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P21_LEER_ESCRI</v>
      </c>
    </row>
    <row r="4" spans="1:5" x14ac:dyDescent="0.25">
      <c r="A4" s="1" t="s">
        <v>6</v>
      </c>
      <c r="B4" s="1" t="s">
        <v>6</v>
      </c>
      <c r="C4" s="2">
        <f t="shared" ref="C4" si="1">LEN(C3)</f>
        <v>14</v>
      </c>
    </row>
    <row r="5" spans="1:5" x14ac:dyDescent="0.25">
      <c r="A5" s="1" t="s">
        <v>7</v>
      </c>
      <c r="B5" s="1" t="s">
        <v>8</v>
      </c>
      <c r="C5" s="2" t="s">
        <v>39</v>
      </c>
    </row>
    <row r="6" spans="1:5" ht="30" x14ac:dyDescent="0.25">
      <c r="A6" s="1" t="s">
        <v>9</v>
      </c>
      <c r="B6" s="1" t="s">
        <v>10</v>
      </c>
      <c r="C6" s="11" t="s">
        <v>40</v>
      </c>
      <c r="D6" s="9"/>
    </row>
    <row r="7" spans="1:5" ht="30" x14ac:dyDescent="0.25">
      <c r="A7" s="1" t="s">
        <v>11</v>
      </c>
      <c r="B7" s="1" t="s">
        <v>12</v>
      </c>
      <c r="C7" s="2"/>
      <c r="D7" s="10"/>
    </row>
    <row r="8" spans="1:5" ht="60" x14ac:dyDescent="0.25">
      <c r="A8" s="1" t="s">
        <v>13</v>
      </c>
      <c r="B8" s="1" t="s">
        <v>14</v>
      </c>
      <c r="C8" s="24" t="s">
        <v>118</v>
      </c>
      <c r="D8" s="25"/>
      <c r="E8" s="12" t="s">
        <v>104</v>
      </c>
    </row>
    <row r="9" spans="1:5" ht="45" x14ac:dyDescent="0.25">
      <c r="A9" s="1" t="s">
        <v>15</v>
      </c>
      <c r="B9" s="1" t="s">
        <v>16</v>
      </c>
      <c r="C9" s="26" t="s">
        <v>41</v>
      </c>
      <c r="D9" s="27"/>
    </row>
    <row r="10" spans="1:5" x14ac:dyDescent="0.25">
      <c r="A10" s="1" t="s">
        <v>17</v>
      </c>
      <c r="B10" s="1" t="s">
        <v>18</v>
      </c>
      <c r="C10" s="26">
        <v>1</v>
      </c>
      <c r="D10" s="27"/>
    </row>
    <row r="11" spans="1:5" ht="45" x14ac:dyDescent="0.25">
      <c r="A11" s="1" t="s">
        <v>19</v>
      </c>
      <c r="B11" s="1" t="s">
        <v>20</v>
      </c>
      <c r="C11" s="26" t="s">
        <v>116</v>
      </c>
      <c r="D11" s="27"/>
    </row>
    <row r="12" spans="1:5" ht="30" x14ac:dyDescent="0.25">
      <c r="A12" s="1" t="s">
        <v>21</v>
      </c>
      <c r="B12" s="1" t="s">
        <v>22</v>
      </c>
      <c r="C12" s="26" t="s">
        <v>43</v>
      </c>
      <c r="D12" s="27"/>
    </row>
    <row r="13" spans="1:5" ht="30" x14ac:dyDescent="0.25">
      <c r="A13" s="1" t="s">
        <v>23</v>
      </c>
      <c r="B13" s="1" t="s">
        <v>24</v>
      </c>
      <c r="C13" s="26" t="s">
        <v>43</v>
      </c>
      <c r="D13" s="27"/>
    </row>
    <row r="14" spans="1:5" ht="75" x14ac:dyDescent="0.25">
      <c r="A14" s="1" t="s">
        <v>25</v>
      </c>
      <c r="B14" s="1" t="s">
        <v>26</v>
      </c>
      <c r="C14" s="24" t="s">
        <v>134</v>
      </c>
      <c r="D14" s="28"/>
      <c r="E14" s="12"/>
    </row>
    <row r="15" spans="1:5" ht="45" x14ac:dyDescent="0.25">
      <c r="A15" s="1" t="s">
        <v>27</v>
      </c>
      <c r="B15" s="1" t="s">
        <v>28</v>
      </c>
      <c r="C15" s="26"/>
      <c r="D15" s="27"/>
    </row>
    <row r="16" spans="1:5" ht="45" x14ac:dyDescent="0.25">
      <c r="A16" s="1" t="s">
        <v>29</v>
      </c>
      <c r="B16" s="1" t="s">
        <v>30</v>
      </c>
      <c r="C16" s="26"/>
      <c r="D16" s="27"/>
    </row>
    <row r="17" spans="1:4" x14ac:dyDescent="0.25">
      <c r="A17" s="1" t="s">
        <v>31</v>
      </c>
      <c r="B17" s="1" t="s">
        <v>32</v>
      </c>
      <c r="C17" s="26"/>
      <c r="D17" s="27"/>
    </row>
    <row r="18" spans="1:4" x14ac:dyDescent="0.25">
      <c r="A18" s="1" t="s">
        <v>33</v>
      </c>
      <c r="B18" s="1" t="s">
        <v>34</v>
      </c>
      <c r="C18" s="2"/>
    </row>
    <row r="19" spans="1:4" ht="45" x14ac:dyDescent="0.25">
      <c r="A19" s="1" t="s">
        <v>35</v>
      </c>
      <c r="B19" s="1" t="s">
        <v>36</v>
      </c>
      <c r="C19" s="2" t="s">
        <v>45</v>
      </c>
    </row>
    <row r="20" spans="1:4" x14ac:dyDescent="0.25">
      <c r="A20" s="2"/>
      <c r="B20" s="2"/>
      <c r="C20" s="2"/>
    </row>
    <row r="21" spans="1:4" x14ac:dyDescent="0.25">
      <c r="A21" s="2"/>
      <c r="B21" s="2"/>
      <c r="C21" s="2"/>
    </row>
    <row r="22" spans="1:4" x14ac:dyDescent="0.25">
      <c r="A22" s="2"/>
      <c r="B22" s="2"/>
      <c r="C22" s="2"/>
    </row>
    <row r="23" spans="1:4" x14ac:dyDescent="0.25">
      <c r="A23" s="2"/>
      <c r="B23" s="2"/>
      <c r="C23" s="2"/>
    </row>
    <row r="24" spans="1:4" x14ac:dyDescent="0.25">
      <c r="A24" s="2"/>
      <c r="B24" s="2"/>
      <c r="C24" s="2"/>
    </row>
    <row r="25" spans="1:4" x14ac:dyDescent="0.25">
      <c r="A25" s="2"/>
      <c r="B25" s="2"/>
      <c r="C25" s="2"/>
    </row>
    <row r="26" spans="1:4" x14ac:dyDescent="0.25">
      <c r="A26" s="2"/>
      <c r="B26" s="2"/>
      <c r="C26" s="2"/>
    </row>
    <row r="27" spans="1:4" x14ac:dyDescent="0.25">
      <c r="A27" s="2"/>
      <c r="B27" s="2"/>
      <c r="C27" s="2"/>
    </row>
    <row r="28" spans="1:4" x14ac:dyDescent="0.25">
      <c r="A28" s="2"/>
      <c r="B28" s="2"/>
      <c r="C28" s="2"/>
    </row>
    <row r="29" spans="1:4" x14ac:dyDescent="0.25">
      <c r="A29" s="2"/>
      <c r="B29" s="2"/>
      <c r="C29" s="2"/>
    </row>
    <row r="30" spans="1:4" x14ac:dyDescent="0.25">
      <c r="A30" s="2"/>
      <c r="B30" s="2"/>
      <c r="C30" s="2"/>
    </row>
    <row r="31" spans="1:4" x14ac:dyDescent="0.25">
      <c r="A31" s="2"/>
      <c r="B31" s="2"/>
      <c r="C31" s="2"/>
    </row>
    <row r="32" spans="1:4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2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1"/>
  <sheetViews>
    <sheetView workbookViewId="0">
      <selection activeCell="C8" sqref="C8"/>
    </sheetView>
  </sheetViews>
  <sheetFormatPr baseColWidth="10" defaultColWidth="9.140625" defaultRowHeight="15" x14ac:dyDescent="0.25"/>
  <cols>
    <col min="1" max="3" width="25.140625" customWidth="1"/>
    <col min="4" max="4" width="19.7109375" customWidth="1"/>
    <col min="5" max="5" width="19.5703125" customWidth="1"/>
  </cols>
  <sheetData>
    <row r="1" spans="1:5" x14ac:dyDescent="0.25">
      <c r="A1" s="1" t="s">
        <v>0</v>
      </c>
      <c r="B1" s="1" t="s">
        <v>1</v>
      </c>
      <c r="C1" s="2" t="s">
        <v>93</v>
      </c>
    </row>
    <row r="2" spans="1:5" x14ac:dyDescent="0.25">
      <c r="A2" s="1" t="s">
        <v>2</v>
      </c>
      <c r="B2" s="1" t="s">
        <v>3</v>
      </c>
      <c r="C2" s="2" t="s">
        <v>94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P26_D_USO_INTER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95</v>
      </c>
    </row>
    <row r="6" spans="1:5" x14ac:dyDescent="0.25">
      <c r="A6" s="1" t="s">
        <v>9</v>
      </c>
      <c r="B6" s="1" t="s">
        <v>10</v>
      </c>
      <c r="C6" s="5" t="s">
        <v>128</v>
      </c>
    </row>
    <row r="7" spans="1:5" ht="30" x14ac:dyDescent="0.25">
      <c r="A7" s="1" t="s">
        <v>11</v>
      </c>
      <c r="B7" s="1" t="s">
        <v>12</v>
      </c>
      <c r="C7" s="2"/>
    </row>
    <row r="8" spans="1:5" ht="45" x14ac:dyDescent="0.25">
      <c r="A8" s="1" t="s">
        <v>13</v>
      </c>
      <c r="B8" s="1" t="s">
        <v>14</v>
      </c>
      <c r="C8" s="4" t="s">
        <v>124</v>
      </c>
      <c r="D8" s="12"/>
      <c r="E8" s="12"/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75" x14ac:dyDescent="0.25">
      <c r="A16" s="1" t="s">
        <v>29</v>
      </c>
      <c r="B16" s="1" t="s">
        <v>30</v>
      </c>
      <c r="C16" s="2" t="s">
        <v>43</v>
      </c>
      <c r="D16" s="12" t="s">
        <v>111</v>
      </c>
      <c r="E16" s="12" t="s">
        <v>112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20" x14ac:dyDescent="0.25">
      <c r="A18" s="1" t="s">
        <v>33</v>
      </c>
      <c r="B18" s="1" t="s">
        <v>34</v>
      </c>
      <c r="C18" s="23"/>
      <c r="D18" s="12" t="s">
        <v>109</v>
      </c>
      <c r="E18" s="12" t="s">
        <v>109</v>
      </c>
    </row>
    <row r="19" spans="1:5" ht="45" x14ac:dyDescent="0.25">
      <c r="A19" s="1" t="s">
        <v>35</v>
      </c>
      <c r="B19" s="1" t="s">
        <v>36</v>
      </c>
      <c r="C19" s="2" t="s">
        <v>86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1"/>
  <sheetViews>
    <sheetView zoomScaleNormal="100" workbookViewId="0">
      <selection activeCell="C9" sqref="C9"/>
    </sheetView>
  </sheetViews>
  <sheetFormatPr baseColWidth="10" defaultColWidth="9.140625" defaultRowHeight="15" x14ac:dyDescent="0.25"/>
  <cols>
    <col min="1" max="3" width="25.140625" customWidth="1"/>
    <col min="4" max="4" width="26.28515625" customWidth="1"/>
    <col min="5" max="5" width="26.85546875" customWidth="1"/>
  </cols>
  <sheetData>
    <row r="1" spans="1:5" x14ac:dyDescent="0.25">
      <c r="A1" s="1" t="s">
        <v>0</v>
      </c>
      <c r="B1" s="1" t="s">
        <v>1</v>
      </c>
      <c r="C1" s="2" t="s">
        <v>96</v>
      </c>
    </row>
    <row r="2" spans="1:5" x14ac:dyDescent="0.25">
      <c r="A2" s="1" t="s">
        <v>2</v>
      </c>
      <c r="B2" s="1" t="s">
        <v>3</v>
      </c>
      <c r="C2" s="2" t="s">
        <v>97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P26_E_USO_RADIO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98</v>
      </c>
    </row>
    <row r="6" spans="1:5" x14ac:dyDescent="0.25">
      <c r="A6" s="1" t="s">
        <v>9</v>
      </c>
      <c r="B6" s="1" t="s">
        <v>10</v>
      </c>
      <c r="C6" s="5" t="s">
        <v>129</v>
      </c>
    </row>
    <row r="7" spans="1:5" ht="30" x14ac:dyDescent="0.25">
      <c r="A7" s="1" t="s">
        <v>11</v>
      </c>
      <c r="B7" s="1" t="s">
        <v>12</v>
      </c>
      <c r="C7" s="2"/>
    </row>
    <row r="8" spans="1:5" ht="45" x14ac:dyDescent="0.25">
      <c r="A8" s="1" t="s">
        <v>13</v>
      </c>
      <c r="B8" s="1" t="s">
        <v>14</v>
      </c>
      <c r="C8" s="4" t="s">
        <v>124</v>
      </c>
      <c r="D8" s="12" t="s">
        <v>107</v>
      </c>
      <c r="E8" s="12" t="s">
        <v>108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60" x14ac:dyDescent="0.25">
      <c r="A16" s="1" t="s">
        <v>29</v>
      </c>
      <c r="B16" s="1" t="s">
        <v>30</v>
      </c>
      <c r="C16" s="2" t="s">
        <v>43</v>
      </c>
      <c r="D16" s="12" t="s">
        <v>111</v>
      </c>
      <c r="E16" s="12" t="s">
        <v>112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05" x14ac:dyDescent="0.25">
      <c r="A18" s="1" t="s">
        <v>33</v>
      </c>
      <c r="B18" s="1" t="s">
        <v>34</v>
      </c>
      <c r="C18" s="23"/>
      <c r="D18" s="12" t="s">
        <v>109</v>
      </c>
      <c r="E18" s="12" t="s">
        <v>109</v>
      </c>
    </row>
    <row r="19" spans="1:5" ht="45" x14ac:dyDescent="0.25">
      <c r="A19" s="1" t="s">
        <v>35</v>
      </c>
      <c r="B19" s="1" t="s">
        <v>36</v>
      </c>
      <c r="C19" s="2" t="s">
        <v>90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1"/>
  <sheetViews>
    <sheetView topLeftCell="A15" workbookViewId="0">
      <selection sqref="A1:C19"/>
    </sheetView>
  </sheetViews>
  <sheetFormatPr baseColWidth="10" defaultColWidth="9.140625" defaultRowHeight="15" x14ac:dyDescent="0.25"/>
  <cols>
    <col min="1" max="3" width="25.140625" customWidth="1"/>
    <col min="4" max="5" width="16" customWidth="1"/>
  </cols>
  <sheetData>
    <row r="1" spans="1:5" x14ac:dyDescent="0.25">
      <c r="A1" s="1" t="s">
        <v>0</v>
      </c>
      <c r="B1" s="1" t="s">
        <v>1</v>
      </c>
      <c r="C1" s="2" t="s">
        <v>99</v>
      </c>
    </row>
    <row r="2" spans="1:5" x14ac:dyDescent="0.25">
      <c r="A2" s="1" t="s">
        <v>2</v>
      </c>
      <c r="B2" s="1" t="s">
        <v>3</v>
      </c>
      <c r="C2" s="2" t="s">
        <v>100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P26_F_USO_TV</v>
      </c>
    </row>
    <row r="4" spans="1:5" x14ac:dyDescent="0.25">
      <c r="A4" s="1" t="s">
        <v>6</v>
      </c>
      <c r="B4" s="1" t="s">
        <v>6</v>
      </c>
      <c r="C4" s="2">
        <f t="shared" ref="C4" si="1">LEN(C3)</f>
        <v>12</v>
      </c>
    </row>
    <row r="5" spans="1:5" x14ac:dyDescent="0.25">
      <c r="A5" s="1" t="s">
        <v>7</v>
      </c>
      <c r="B5" s="1" t="s">
        <v>8</v>
      </c>
      <c r="C5" s="2" t="s">
        <v>101</v>
      </c>
    </row>
    <row r="6" spans="1:5" ht="60" x14ac:dyDescent="0.25">
      <c r="A6" s="1" t="s">
        <v>9</v>
      </c>
      <c r="B6" s="1" t="s">
        <v>10</v>
      </c>
      <c r="C6" s="5" t="s">
        <v>130</v>
      </c>
      <c r="D6" s="12" t="s">
        <v>107</v>
      </c>
      <c r="E6" s="12" t="s">
        <v>108</v>
      </c>
    </row>
    <row r="7" spans="1:5" ht="30" x14ac:dyDescent="0.25">
      <c r="A7" s="1" t="s">
        <v>11</v>
      </c>
      <c r="B7" s="1" t="s">
        <v>12</v>
      </c>
      <c r="C7" s="2"/>
    </row>
    <row r="8" spans="1:5" ht="45" x14ac:dyDescent="0.25">
      <c r="A8" s="1" t="s">
        <v>13</v>
      </c>
      <c r="B8" s="1" t="s">
        <v>14</v>
      </c>
      <c r="C8" s="4" t="s">
        <v>124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ht="60" x14ac:dyDescent="0.25">
      <c r="A14" s="1" t="s">
        <v>25</v>
      </c>
      <c r="B14" s="1" t="s">
        <v>26</v>
      </c>
      <c r="C14" s="13" t="s">
        <v>102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90" x14ac:dyDescent="0.25">
      <c r="A16" s="1" t="s">
        <v>29</v>
      </c>
      <c r="B16" s="1" t="s">
        <v>30</v>
      </c>
      <c r="C16" s="2" t="s">
        <v>43</v>
      </c>
      <c r="D16" s="12" t="s">
        <v>111</v>
      </c>
      <c r="E16" s="12" t="s">
        <v>112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35" x14ac:dyDescent="0.25">
      <c r="A18" s="1" t="s">
        <v>33</v>
      </c>
      <c r="B18" s="1" t="s">
        <v>34</v>
      </c>
      <c r="C18" s="23"/>
      <c r="D18" s="12" t="s">
        <v>109</v>
      </c>
      <c r="E18" s="12" t="s">
        <v>109</v>
      </c>
    </row>
    <row r="19" spans="1:5" ht="45" x14ac:dyDescent="0.25">
      <c r="A19" s="1" t="s">
        <v>35</v>
      </c>
      <c r="B19" s="1" t="s">
        <v>36</v>
      </c>
      <c r="C19" s="2" t="s">
        <v>90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3A98-6D78-409B-8755-BC404E5EE09D}">
  <dimension ref="A1:C19"/>
  <sheetViews>
    <sheetView tabSelected="1" topLeftCell="A10" workbookViewId="0">
      <selection activeCell="C7" sqref="C7"/>
    </sheetView>
  </sheetViews>
  <sheetFormatPr baseColWidth="10" defaultRowHeight="15" x14ac:dyDescent="0.25"/>
  <cols>
    <col min="3" max="3" width="26.7109375" customWidth="1"/>
  </cols>
  <sheetData>
    <row r="1" spans="1:3" ht="30" x14ac:dyDescent="0.25">
      <c r="A1" s="1" t="s">
        <v>0</v>
      </c>
      <c r="B1" s="1" t="s">
        <v>1</v>
      </c>
      <c r="C1" s="2" t="s">
        <v>99</v>
      </c>
    </row>
    <row r="2" spans="1:3" ht="30" x14ac:dyDescent="0.25">
      <c r="A2" s="1" t="s">
        <v>2</v>
      </c>
      <c r="B2" s="1" t="s">
        <v>3</v>
      </c>
      <c r="C2" s="2" t="s">
        <v>100</v>
      </c>
    </row>
    <row r="3" spans="1:3" ht="30" x14ac:dyDescent="0.25">
      <c r="A3" s="1" t="s">
        <v>4</v>
      </c>
      <c r="B3" s="1" t="s">
        <v>5</v>
      </c>
      <c r="C3" s="2" t="s">
        <v>131</v>
      </c>
    </row>
    <row r="4" spans="1:3" x14ac:dyDescent="0.25">
      <c r="A4" s="1" t="s">
        <v>6</v>
      </c>
      <c r="B4" s="1" t="s">
        <v>6</v>
      </c>
      <c r="C4" s="2">
        <v>12</v>
      </c>
    </row>
    <row r="5" spans="1:3" ht="60" x14ac:dyDescent="0.25">
      <c r="A5" s="1" t="s">
        <v>7</v>
      </c>
      <c r="B5" s="1" t="s">
        <v>8</v>
      </c>
      <c r="C5" s="2" t="s">
        <v>132</v>
      </c>
    </row>
    <row r="6" spans="1:3" ht="30" x14ac:dyDescent="0.25">
      <c r="A6" s="1" t="s">
        <v>9</v>
      </c>
      <c r="B6" s="1" t="s">
        <v>10</v>
      </c>
      <c r="C6" s="5" t="s">
        <v>133</v>
      </c>
    </row>
    <row r="7" spans="1:3" ht="60" x14ac:dyDescent="0.25">
      <c r="A7" s="1" t="s">
        <v>11</v>
      </c>
      <c r="B7" s="1" t="s">
        <v>12</v>
      </c>
      <c r="C7" s="2"/>
    </row>
    <row r="8" spans="1:3" ht="30" x14ac:dyDescent="0.25">
      <c r="A8" s="1" t="s">
        <v>13</v>
      </c>
      <c r="B8" s="1" t="s">
        <v>14</v>
      </c>
      <c r="C8" s="4" t="s">
        <v>124</v>
      </c>
    </row>
    <row r="9" spans="1:3" ht="120" x14ac:dyDescent="0.25">
      <c r="A9" s="1" t="s">
        <v>15</v>
      </c>
      <c r="B9" s="1" t="s">
        <v>16</v>
      </c>
      <c r="C9" s="2" t="s">
        <v>41</v>
      </c>
    </row>
    <row r="10" spans="1:3" ht="30" x14ac:dyDescent="0.25">
      <c r="A10" s="1" t="s">
        <v>17</v>
      </c>
      <c r="B10" s="1" t="s">
        <v>18</v>
      </c>
      <c r="C10" s="2">
        <v>1</v>
      </c>
    </row>
    <row r="11" spans="1:3" ht="60" x14ac:dyDescent="0.25">
      <c r="A11" s="1" t="s">
        <v>19</v>
      </c>
      <c r="B11" s="1" t="s">
        <v>20</v>
      </c>
      <c r="C11" s="2" t="s">
        <v>70</v>
      </c>
    </row>
    <row r="12" spans="1:3" ht="45" x14ac:dyDescent="0.25">
      <c r="A12" s="1" t="s">
        <v>21</v>
      </c>
      <c r="B12" s="1" t="s">
        <v>22</v>
      </c>
      <c r="C12" s="2" t="s">
        <v>43</v>
      </c>
    </row>
    <row r="13" spans="1:3" ht="90" x14ac:dyDescent="0.25">
      <c r="A13" s="1" t="s">
        <v>23</v>
      </c>
      <c r="B13" s="1" t="s">
        <v>24</v>
      </c>
      <c r="C13" s="2" t="s">
        <v>56</v>
      </c>
    </row>
    <row r="14" spans="1:3" ht="90" x14ac:dyDescent="0.25">
      <c r="A14" s="1" t="s">
        <v>25</v>
      </c>
      <c r="B14" s="1" t="s">
        <v>26</v>
      </c>
      <c r="C14" s="13" t="s">
        <v>102</v>
      </c>
    </row>
    <row r="15" spans="1:3" ht="105" x14ac:dyDescent="0.25">
      <c r="A15" s="1" t="s">
        <v>27</v>
      </c>
      <c r="B15" s="1" t="s">
        <v>28</v>
      </c>
      <c r="C15" s="2" t="s">
        <v>43</v>
      </c>
    </row>
    <row r="16" spans="1:3" ht="90" x14ac:dyDescent="0.25">
      <c r="A16" s="1" t="s">
        <v>29</v>
      </c>
      <c r="B16" s="1" t="s">
        <v>30</v>
      </c>
      <c r="C16" s="2" t="s">
        <v>43</v>
      </c>
    </row>
    <row r="17" spans="1:3" ht="30" x14ac:dyDescent="0.25">
      <c r="A17" s="1" t="s">
        <v>31</v>
      </c>
      <c r="B17" s="1" t="s">
        <v>32</v>
      </c>
      <c r="C17" s="2" t="s">
        <v>43</v>
      </c>
    </row>
    <row r="18" spans="1:3" ht="45" x14ac:dyDescent="0.25">
      <c r="A18" s="1" t="s">
        <v>33</v>
      </c>
      <c r="B18" s="1" t="s">
        <v>34</v>
      </c>
      <c r="C18" s="23"/>
    </row>
    <row r="19" spans="1:3" ht="120" x14ac:dyDescent="0.25">
      <c r="A19" s="1" t="s">
        <v>35</v>
      </c>
      <c r="B19" s="1" t="s">
        <v>36</v>
      </c>
      <c r="C19" s="2" t="s">
        <v>90</v>
      </c>
    </row>
  </sheetData>
  <conditionalFormatting sqref="A4:C4">
    <cfRule type="cellIs" dxfId="0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7" workbookViewId="0">
      <selection activeCell="C16" sqref="C16"/>
    </sheetView>
  </sheetViews>
  <sheetFormatPr baseColWidth="10" defaultColWidth="9.140625" defaultRowHeight="15" x14ac:dyDescent="0.25"/>
  <cols>
    <col min="1" max="3" width="25.140625" customWidth="1"/>
    <col min="4" max="4" width="29.28515625" customWidth="1"/>
    <col min="5" max="5" width="27.42578125" customWidth="1"/>
  </cols>
  <sheetData>
    <row r="1" spans="1:4" x14ac:dyDescent="0.25">
      <c r="A1" s="1" t="s">
        <v>0</v>
      </c>
      <c r="B1" s="1" t="s">
        <v>1</v>
      </c>
      <c r="C1" s="2" t="s">
        <v>46</v>
      </c>
    </row>
    <row r="2" spans="1:4" x14ac:dyDescent="0.25">
      <c r="A2" s="1" t="s">
        <v>2</v>
      </c>
      <c r="B2" s="1" t="s">
        <v>3</v>
      </c>
      <c r="C2" s="2" t="s">
        <v>47</v>
      </c>
    </row>
    <row r="3" spans="1:4" x14ac:dyDescent="0.25">
      <c r="A3" s="1" t="s">
        <v>4</v>
      </c>
      <c r="B3" s="1" t="s">
        <v>5</v>
      </c>
      <c r="C3" s="2" t="str">
        <f>CONCATENATE(C1,"_",C2)</f>
        <v>P22_ASISTEN_EDU</v>
      </c>
    </row>
    <row r="4" spans="1:4" x14ac:dyDescent="0.25">
      <c r="A4" s="1" t="s">
        <v>6</v>
      </c>
      <c r="B4" s="1" t="s">
        <v>6</v>
      </c>
      <c r="C4" s="2">
        <f t="shared" ref="C4" si="0">LEN(C3)</f>
        <v>15</v>
      </c>
    </row>
    <row r="5" spans="1:4" ht="30" x14ac:dyDescent="0.25">
      <c r="A5" s="1" t="s">
        <v>7</v>
      </c>
      <c r="B5" s="1" t="s">
        <v>8</v>
      </c>
      <c r="C5" s="2" t="s">
        <v>48</v>
      </c>
    </row>
    <row r="6" spans="1:4" ht="60" x14ac:dyDescent="0.25">
      <c r="A6" s="1" t="s">
        <v>9</v>
      </c>
      <c r="B6" s="1" t="s">
        <v>10</v>
      </c>
      <c r="C6" s="11" t="s">
        <v>49</v>
      </c>
    </row>
    <row r="7" spans="1:4" ht="30" x14ac:dyDescent="0.25">
      <c r="A7" s="1" t="s">
        <v>11</v>
      </c>
      <c r="B7" s="1" t="s">
        <v>12</v>
      </c>
      <c r="C7" s="2"/>
    </row>
    <row r="8" spans="1:4" ht="30" x14ac:dyDescent="0.25">
      <c r="A8" s="1" t="s">
        <v>13</v>
      </c>
      <c r="B8" s="1" t="s">
        <v>14</v>
      </c>
      <c r="C8" s="13" t="s">
        <v>119</v>
      </c>
    </row>
    <row r="9" spans="1:4" ht="45" x14ac:dyDescent="0.25">
      <c r="A9" s="1" t="s">
        <v>15</v>
      </c>
      <c r="B9" s="1" t="s">
        <v>16</v>
      </c>
      <c r="C9" s="2" t="s">
        <v>41</v>
      </c>
    </row>
    <row r="10" spans="1:4" x14ac:dyDescent="0.25">
      <c r="A10" s="1" t="s">
        <v>17</v>
      </c>
      <c r="B10" s="1" t="s">
        <v>18</v>
      </c>
      <c r="C10" s="2">
        <v>1</v>
      </c>
    </row>
    <row r="11" spans="1:4" ht="45" x14ac:dyDescent="0.25">
      <c r="A11" s="1" t="s">
        <v>19</v>
      </c>
      <c r="B11" s="1" t="s">
        <v>20</v>
      </c>
      <c r="C11" s="26" t="s">
        <v>42</v>
      </c>
    </row>
    <row r="12" spans="1:4" ht="30" x14ac:dyDescent="0.25">
      <c r="A12" s="1" t="s">
        <v>21</v>
      </c>
      <c r="B12" s="1" t="s">
        <v>22</v>
      </c>
      <c r="C12" s="26" t="s">
        <v>43</v>
      </c>
    </row>
    <row r="13" spans="1:4" ht="30" x14ac:dyDescent="0.25">
      <c r="A13" s="1" t="s">
        <v>23</v>
      </c>
      <c r="B13" s="1" t="s">
        <v>24</v>
      </c>
      <c r="C13" s="26" t="s">
        <v>44</v>
      </c>
      <c r="D13" s="9"/>
    </row>
    <row r="14" spans="1:4" ht="30" x14ac:dyDescent="0.25">
      <c r="A14" s="1" t="s">
        <v>25</v>
      </c>
      <c r="B14" s="1" t="s">
        <v>26</v>
      </c>
      <c r="C14" s="24" t="s">
        <v>114</v>
      </c>
      <c r="D14" s="12"/>
    </row>
    <row r="15" spans="1:4" ht="45" x14ac:dyDescent="0.25">
      <c r="A15" s="1" t="s">
        <v>27</v>
      </c>
      <c r="B15" s="1" t="s">
        <v>28</v>
      </c>
      <c r="C15" s="26"/>
    </row>
    <row r="16" spans="1:4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50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1" priority="1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topLeftCell="B10" workbookViewId="0">
      <selection activeCell="C15" sqref="C15"/>
    </sheetView>
  </sheetViews>
  <sheetFormatPr baseColWidth="10" defaultColWidth="9.140625" defaultRowHeight="15" x14ac:dyDescent="0.25"/>
  <cols>
    <col min="1" max="2" width="25.140625" customWidth="1"/>
    <col min="3" max="3" width="34.42578125" customWidth="1"/>
    <col min="4" max="4" width="27.7109375" style="12" customWidth="1"/>
    <col min="5" max="5" width="28.42578125" customWidth="1"/>
  </cols>
  <sheetData>
    <row r="1" spans="1:5" x14ac:dyDescent="0.25">
      <c r="A1" s="1" t="s">
        <v>0</v>
      </c>
      <c r="B1" s="1" t="s">
        <v>1</v>
      </c>
      <c r="C1" s="2" t="s">
        <v>51</v>
      </c>
    </row>
    <row r="2" spans="1:5" x14ac:dyDescent="0.25">
      <c r="A2" s="1" t="s">
        <v>2</v>
      </c>
      <c r="B2" s="1" t="s">
        <v>3</v>
      </c>
      <c r="C2" s="2" t="s">
        <v>52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P23A_NIVEL_EDUC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53</v>
      </c>
    </row>
    <row r="6" spans="1:5" ht="45" x14ac:dyDescent="0.25">
      <c r="A6" s="1" t="s">
        <v>9</v>
      </c>
      <c r="B6" s="1" t="s">
        <v>10</v>
      </c>
      <c r="C6" s="4" t="s">
        <v>54</v>
      </c>
    </row>
    <row r="7" spans="1:5" ht="45" x14ac:dyDescent="0.25">
      <c r="A7" s="1" t="s">
        <v>11</v>
      </c>
      <c r="B7" s="1" t="s">
        <v>12</v>
      </c>
      <c r="C7" s="4" t="s">
        <v>55</v>
      </c>
    </row>
    <row r="8" spans="1:5" ht="30" x14ac:dyDescent="0.25">
      <c r="A8" s="1" t="s">
        <v>13</v>
      </c>
      <c r="B8" s="1" t="s">
        <v>14</v>
      </c>
      <c r="C8" s="4" t="s">
        <v>117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2</v>
      </c>
    </row>
    <row r="11" spans="1:5" ht="315" x14ac:dyDescent="0.25">
      <c r="A11" s="1" t="s">
        <v>19</v>
      </c>
      <c r="B11" s="1" t="s">
        <v>20</v>
      </c>
      <c r="C11" s="14" t="s">
        <v>113</v>
      </c>
      <c r="D11" s="16" t="s">
        <v>103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ht="75" x14ac:dyDescent="0.25">
      <c r="A14" s="1" t="s">
        <v>25</v>
      </c>
      <c r="B14" s="1" t="s">
        <v>26</v>
      </c>
      <c r="C14" s="13" t="s">
        <v>120</v>
      </c>
    </row>
    <row r="15" spans="1:5" ht="60" x14ac:dyDescent="0.25">
      <c r="A15" s="1" t="s">
        <v>27</v>
      </c>
      <c r="B15" s="1" t="s">
        <v>28</v>
      </c>
      <c r="C15" s="19" t="s">
        <v>122</v>
      </c>
      <c r="E15" s="12"/>
    </row>
    <row r="16" spans="1:5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 t="s">
        <v>43</v>
      </c>
    </row>
    <row r="18" spans="1:3" ht="30" x14ac:dyDescent="0.25">
      <c r="A18" s="1" t="s">
        <v>33</v>
      </c>
      <c r="B18" s="1" t="s">
        <v>34</v>
      </c>
      <c r="C18" s="11" t="s">
        <v>57</v>
      </c>
    </row>
    <row r="19" spans="1:3" ht="45" x14ac:dyDescent="0.25">
      <c r="A19" s="1" t="s">
        <v>35</v>
      </c>
      <c r="B19" s="1" t="s">
        <v>36</v>
      </c>
      <c r="C19" s="2" t="s">
        <v>50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10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workbookViewId="0">
      <selection activeCell="C12" sqref="C12"/>
    </sheetView>
  </sheetViews>
  <sheetFormatPr baseColWidth="10" defaultColWidth="9.140625" defaultRowHeight="15" x14ac:dyDescent="0.25"/>
  <cols>
    <col min="1" max="3" width="25.140625" customWidth="1"/>
    <col min="4" max="4" width="24.42578125" style="10" customWidth="1"/>
  </cols>
  <sheetData>
    <row r="1" spans="1:3" x14ac:dyDescent="0.25">
      <c r="A1" s="1" t="s">
        <v>0</v>
      </c>
      <c r="B1" s="1" t="s">
        <v>1</v>
      </c>
      <c r="C1" s="2" t="s">
        <v>58</v>
      </c>
    </row>
    <row r="2" spans="1:3" x14ac:dyDescent="0.25">
      <c r="A2" s="1" t="s">
        <v>2</v>
      </c>
      <c r="B2" s="1" t="s">
        <v>3</v>
      </c>
      <c r="C2" s="2" t="s">
        <v>59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P23B_GRADO_EDUC</v>
      </c>
    </row>
    <row r="4" spans="1:3" x14ac:dyDescent="0.25">
      <c r="A4" s="1" t="s">
        <v>6</v>
      </c>
      <c r="B4" s="1" t="s">
        <v>6</v>
      </c>
      <c r="C4" s="2">
        <f t="shared" ref="C4" si="1">LEN(C3)</f>
        <v>15</v>
      </c>
    </row>
    <row r="5" spans="1:3" x14ac:dyDescent="0.25">
      <c r="A5" s="1" t="s">
        <v>7</v>
      </c>
      <c r="B5" s="1" t="s">
        <v>8</v>
      </c>
      <c r="C5" s="4" t="s">
        <v>60</v>
      </c>
    </row>
    <row r="6" spans="1:3" ht="60" x14ac:dyDescent="0.25">
      <c r="A6" s="1" t="s">
        <v>9</v>
      </c>
      <c r="B6" s="1" t="s">
        <v>10</v>
      </c>
      <c r="C6" s="6" t="s">
        <v>61</v>
      </c>
    </row>
    <row r="7" spans="1:3" ht="30" x14ac:dyDescent="0.25">
      <c r="A7" s="1" t="s">
        <v>11</v>
      </c>
      <c r="B7" s="1" t="s">
        <v>12</v>
      </c>
      <c r="C7" s="4" t="s">
        <v>62</v>
      </c>
    </row>
    <row r="8" spans="1:3" ht="30" x14ac:dyDescent="0.25">
      <c r="A8" s="1" t="s">
        <v>13</v>
      </c>
      <c r="B8" s="1" t="s">
        <v>14</v>
      </c>
      <c r="C8" s="4" t="s">
        <v>119</v>
      </c>
    </row>
    <row r="9" spans="1:3" ht="45" x14ac:dyDescent="0.25">
      <c r="A9" s="1" t="s">
        <v>15</v>
      </c>
      <c r="B9" s="1" t="s">
        <v>16</v>
      </c>
      <c r="C9" s="2" t="s">
        <v>41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30" x14ac:dyDescent="0.25">
      <c r="A11" s="1" t="s">
        <v>19</v>
      </c>
      <c r="B11" s="1" t="s">
        <v>20</v>
      </c>
      <c r="C11" s="2" t="s">
        <v>43</v>
      </c>
    </row>
    <row r="12" spans="1:3" ht="30" x14ac:dyDescent="0.25">
      <c r="A12" s="1" t="s">
        <v>21</v>
      </c>
      <c r="B12" s="1" t="s">
        <v>22</v>
      </c>
      <c r="C12" s="7">
        <v>44935</v>
      </c>
    </row>
    <row r="13" spans="1:3" ht="30" x14ac:dyDescent="0.25">
      <c r="A13" s="1" t="s">
        <v>23</v>
      </c>
      <c r="B13" s="1" t="s">
        <v>24</v>
      </c>
      <c r="C13" s="2" t="s">
        <v>44</v>
      </c>
    </row>
    <row r="14" spans="1:3" x14ac:dyDescent="0.25">
      <c r="A14" s="1" t="s">
        <v>25</v>
      </c>
      <c r="B14" s="1" t="s">
        <v>26</v>
      </c>
      <c r="C14" s="2" t="s">
        <v>63</v>
      </c>
    </row>
    <row r="15" spans="1:3" ht="45" x14ac:dyDescent="0.25">
      <c r="A15" s="1" t="s">
        <v>27</v>
      </c>
      <c r="B15" s="1" t="s">
        <v>28</v>
      </c>
      <c r="C15" s="18" t="s">
        <v>115</v>
      </c>
    </row>
    <row r="16" spans="1:3" ht="45" x14ac:dyDescent="0.25">
      <c r="A16" s="1" t="s">
        <v>29</v>
      </c>
      <c r="B16" s="1" t="s">
        <v>30</v>
      </c>
      <c r="C16" s="2"/>
    </row>
    <row r="17" spans="1:4" x14ac:dyDescent="0.25">
      <c r="A17" s="1" t="s">
        <v>31</v>
      </c>
      <c r="B17" s="1" t="s">
        <v>32</v>
      </c>
      <c r="C17" s="2"/>
    </row>
    <row r="18" spans="1:4" ht="75" x14ac:dyDescent="0.25">
      <c r="A18" s="1" t="s">
        <v>33</v>
      </c>
      <c r="B18" s="1" t="s">
        <v>34</v>
      </c>
      <c r="C18" s="13" t="s">
        <v>64</v>
      </c>
      <c r="D18" s="12" t="s">
        <v>105</v>
      </c>
    </row>
    <row r="19" spans="1:4" ht="45" x14ac:dyDescent="0.25">
      <c r="A19" s="1" t="s">
        <v>35</v>
      </c>
      <c r="B19" s="1" t="s">
        <v>36</v>
      </c>
      <c r="C19" s="2" t="s">
        <v>65</v>
      </c>
    </row>
    <row r="20" spans="1:4" x14ac:dyDescent="0.25">
      <c r="A20" s="2"/>
      <c r="B20" s="2"/>
      <c r="C20" s="2"/>
    </row>
    <row r="21" spans="1:4" x14ac:dyDescent="0.25">
      <c r="A21" s="2"/>
      <c r="B21" s="2"/>
      <c r="C21" s="2"/>
    </row>
    <row r="22" spans="1:4" x14ac:dyDescent="0.25">
      <c r="A22" s="2"/>
      <c r="B22" s="2"/>
      <c r="C22" s="2"/>
    </row>
    <row r="23" spans="1:4" x14ac:dyDescent="0.25">
      <c r="A23" s="2"/>
      <c r="B23" s="2"/>
      <c r="C23" s="2"/>
    </row>
    <row r="24" spans="1:4" x14ac:dyDescent="0.25">
      <c r="A24" s="2"/>
      <c r="B24" s="2"/>
      <c r="C24" s="2"/>
    </row>
    <row r="25" spans="1:4" x14ac:dyDescent="0.25">
      <c r="A25" s="2"/>
      <c r="B25" s="2"/>
      <c r="C25" s="2"/>
    </row>
    <row r="26" spans="1:4" x14ac:dyDescent="0.25">
      <c r="A26" s="2"/>
      <c r="B26" s="2"/>
      <c r="C26" s="2"/>
    </row>
    <row r="27" spans="1:4" x14ac:dyDescent="0.25">
      <c r="A27" s="2"/>
      <c r="B27" s="2"/>
      <c r="C27" s="2"/>
    </row>
    <row r="28" spans="1:4" x14ac:dyDescent="0.25">
      <c r="A28" s="2"/>
      <c r="B28" s="2"/>
      <c r="C28" s="2"/>
    </row>
    <row r="29" spans="1:4" x14ac:dyDescent="0.25">
      <c r="A29" s="2"/>
      <c r="B29" s="2"/>
      <c r="C29" s="2"/>
    </row>
    <row r="30" spans="1:4" x14ac:dyDescent="0.25">
      <c r="A30" s="2"/>
      <c r="B30" s="2"/>
      <c r="C30" s="2"/>
    </row>
    <row r="31" spans="1:4" x14ac:dyDescent="0.25">
      <c r="A31" s="2"/>
      <c r="B31" s="2"/>
      <c r="C31" s="2"/>
    </row>
    <row r="32" spans="1:4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9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1"/>
  <sheetViews>
    <sheetView topLeftCell="A13" workbookViewId="0">
      <selection activeCell="D15" sqref="D15:E16"/>
    </sheetView>
  </sheetViews>
  <sheetFormatPr baseColWidth="10" defaultColWidth="9.140625" defaultRowHeight="15" x14ac:dyDescent="0.25"/>
  <cols>
    <col min="1" max="3" width="25.140625" customWidth="1"/>
    <col min="4" max="4" width="27.28515625" customWidth="1"/>
    <col min="5" max="5" width="20.42578125" customWidth="1"/>
  </cols>
  <sheetData>
    <row r="1" spans="1:5" x14ac:dyDescent="0.25">
      <c r="A1" s="1" t="s">
        <v>0</v>
      </c>
      <c r="B1" s="1" t="s">
        <v>1</v>
      </c>
      <c r="C1" s="2" t="s">
        <v>73</v>
      </c>
    </row>
    <row r="2" spans="1:5" x14ac:dyDescent="0.25">
      <c r="A2" s="1" t="s">
        <v>2</v>
      </c>
      <c r="B2" s="1" t="s">
        <v>3</v>
      </c>
      <c r="C2" s="2" t="s">
        <v>74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P25_ULTI_CARR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ht="45" x14ac:dyDescent="0.25">
      <c r="A5" s="1" t="s">
        <v>7</v>
      </c>
      <c r="B5" s="1" t="s">
        <v>8</v>
      </c>
      <c r="C5" s="8" t="s">
        <v>75</v>
      </c>
    </row>
    <row r="6" spans="1:5" ht="45" x14ac:dyDescent="0.25">
      <c r="A6" s="1" t="s">
        <v>9</v>
      </c>
      <c r="B6" s="1" t="s">
        <v>10</v>
      </c>
      <c r="C6" s="13" t="s">
        <v>76</v>
      </c>
    </row>
    <row r="7" spans="1:5" ht="30" x14ac:dyDescent="0.25">
      <c r="A7" s="1" t="s">
        <v>11</v>
      </c>
      <c r="B7" s="1" t="s">
        <v>12</v>
      </c>
      <c r="C7" s="2"/>
    </row>
    <row r="8" spans="1:5" ht="60" x14ac:dyDescent="0.25">
      <c r="A8" s="1" t="s">
        <v>13</v>
      </c>
      <c r="B8" s="1" t="s">
        <v>14</v>
      </c>
      <c r="C8" s="11" t="s">
        <v>123</v>
      </c>
    </row>
    <row r="9" spans="1:5" ht="45" x14ac:dyDescent="0.25">
      <c r="A9" s="1" t="s">
        <v>15</v>
      </c>
      <c r="B9" s="1" t="s">
        <v>16</v>
      </c>
      <c r="C9" s="2" t="s">
        <v>77</v>
      </c>
    </row>
    <row r="10" spans="1:5" x14ac:dyDescent="0.25">
      <c r="A10" s="1" t="s">
        <v>17</v>
      </c>
      <c r="B10" s="1" t="s">
        <v>18</v>
      </c>
      <c r="C10" s="2">
        <v>2</v>
      </c>
      <c r="D10" s="12"/>
      <c r="E10" s="12"/>
    </row>
    <row r="11" spans="1:5" ht="30" x14ac:dyDescent="0.25">
      <c r="A11" s="1" t="s">
        <v>19</v>
      </c>
      <c r="B11" s="1" t="s">
        <v>20</v>
      </c>
      <c r="C11" s="2" t="s">
        <v>78</v>
      </c>
      <c r="D11" s="12"/>
      <c r="E11" s="12"/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ht="30" x14ac:dyDescent="0.25">
      <c r="A14" s="1" t="s">
        <v>25</v>
      </c>
      <c r="B14" s="1" t="s">
        <v>26</v>
      </c>
      <c r="C14" s="13" t="s">
        <v>79</v>
      </c>
    </row>
    <row r="15" spans="1:5" ht="75" x14ac:dyDescent="0.25">
      <c r="A15" s="1" t="s">
        <v>27</v>
      </c>
      <c r="B15" s="1" t="s">
        <v>28</v>
      </c>
      <c r="C15" s="13" t="s">
        <v>80</v>
      </c>
      <c r="D15" s="12"/>
      <c r="E15" s="12"/>
    </row>
    <row r="16" spans="1:5" ht="60" x14ac:dyDescent="0.25">
      <c r="A16" s="1" t="s">
        <v>29</v>
      </c>
      <c r="B16" s="1" t="s">
        <v>30</v>
      </c>
      <c r="C16" s="13" t="s">
        <v>81</v>
      </c>
      <c r="D16" s="12"/>
      <c r="E16" s="1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82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>
      <selection activeCell="C8" sqref="C8"/>
    </sheetView>
  </sheetViews>
  <sheetFormatPr baseColWidth="10" defaultColWidth="9.140625" defaultRowHeight="15" x14ac:dyDescent="0.25"/>
  <cols>
    <col min="1" max="3" width="25.140625" customWidth="1"/>
    <col min="4" max="4" width="25" customWidth="1"/>
    <col min="5" max="5" width="33.85546875" customWidth="1"/>
  </cols>
  <sheetData>
    <row r="1" spans="1:5" x14ac:dyDescent="0.25">
      <c r="A1" s="1" t="s">
        <v>0</v>
      </c>
      <c r="B1" s="1" t="s">
        <v>1</v>
      </c>
      <c r="C1" s="2" t="s">
        <v>66</v>
      </c>
    </row>
    <row r="2" spans="1:5" x14ac:dyDescent="0.25">
      <c r="A2" s="1" t="s">
        <v>2</v>
      </c>
      <c r="B2" s="1" t="s">
        <v>3</v>
      </c>
      <c r="C2" s="2" t="s">
        <v>67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P24_FIN_CARR</v>
      </c>
    </row>
    <row r="4" spans="1:5" x14ac:dyDescent="0.25">
      <c r="A4" s="1" t="s">
        <v>6</v>
      </c>
      <c r="B4" s="1" t="s">
        <v>6</v>
      </c>
      <c r="C4" s="2">
        <f t="shared" ref="C4" si="1">LEN(C3)</f>
        <v>12</v>
      </c>
    </row>
    <row r="5" spans="1:5" x14ac:dyDescent="0.25">
      <c r="A5" s="1" t="s">
        <v>7</v>
      </c>
      <c r="B5" s="1" t="s">
        <v>8</v>
      </c>
      <c r="C5" s="4" t="s">
        <v>68</v>
      </c>
    </row>
    <row r="6" spans="1:5" ht="30" x14ac:dyDescent="0.25">
      <c r="A6" s="1" t="s">
        <v>9</v>
      </c>
      <c r="B6" s="1" t="s">
        <v>10</v>
      </c>
      <c r="C6" s="4" t="s">
        <v>69</v>
      </c>
    </row>
    <row r="7" spans="1:5" ht="30" x14ac:dyDescent="0.25">
      <c r="A7" s="1" t="s">
        <v>11</v>
      </c>
      <c r="B7" s="1" t="s">
        <v>12</v>
      </c>
      <c r="C7" s="4"/>
    </row>
    <row r="8" spans="1:5" ht="60" x14ac:dyDescent="0.25">
      <c r="A8" s="1" t="s">
        <v>13</v>
      </c>
      <c r="B8" s="1" t="s">
        <v>14</v>
      </c>
      <c r="C8" s="21" t="s">
        <v>121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13" t="s">
        <v>63</v>
      </c>
    </row>
    <row r="15" spans="1:5" ht="45" x14ac:dyDescent="0.25">
      <c r="A15" s="1" t="s">
        <v>27</v>
      </c>
      <c r="B15" s="1" t="s">
        <v>28</v>
      </c>
      <c r="C15" s="11"/>
      <c r="D15" s="12"/>
      <c r="E15" s="12"/>
    </row>
    <row r="16" spans="1:5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 t="s">
        <v>43</v>
      </c>
    </row>
    <row r="18" spans="1:3" x14ac:dyDescent="0.25">
      <c r="A18" s="1" t="s">
        <v>33</v>
      </c>
      <c r="B18" s="1" t="s">
        <v>34</v>
      </c>
      <c r="C18" s="2" t="s">
        <v>71</v>
      </c>
    </row>
    <row r="19" spans="1:3" ht="45" x14ac:dyDescent="0.25">
      <c r="A19" s="1" t="s">
        <v>35</v>
      </c>
      <c r="B19" s="1" t="s">
        <v>36</v>
      </c>
      <c r="C19" s="2" t="s">
        <v>72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1"/>
  <sheetViews>
    <sheetView workbookViewId="0">
      <selection activeCell="C8" sqref="C8"/>
    </sheetView>
  </sheetViews>
  <sheetFormatPr baseColWidth="10" defaultColWidth="9.140625" defaultRowHeight="15" x14ac:dyDescent="0.25"/>
  <cols>
    <col min="1" max="3" width="25.140625" customWidth="1"/>
    <col min="4" max="4" width="16.85546875" customWidth="1"/>
    <col min="5" max="5" width="21.7109375" customWidth="1"/>
  </cols>
  <sheetData>
    <row r="1" spans="1:5" x14ac:dyDescent="0.25">
      <c r="A1" s="1" t="s">
        <v>0</v>
      </c>
      <c r="B1" s="1" t="s">
        <v>1</v>
      </c>
      <c r="C1" s="2" t="s">
        <v>83</v>
      </c>
    </row>
    <row r="2" spans="1:5" x14ac:dyDescent="0.25">
      <c r="A2" s="1" t="s">
        <v>2</v>
      </c>
      <c r="B2" s="1" t="s">
        <v>3</v>
      </c>
      <c r="C2" s="2" t="s">
        <v>84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P26_A_PC</v>
      </c>
    </row>
    <row r="4" spans="1:5" x14ac:dyDescent="0.25">
      <c r="A4" s="1" t="s">
        <v>6</v>
      </c>
      <c r="B4" s="1" t="s">
        <v>6</v>
      </c>
      <c r="C4" s="2">
        <f t="shared" ref="C4" si="1">LEN(C3)</f>
        <v>8</v>
      </c>
    </row>
    <row r="5" spans="1:5" x14ac:dyDescent="0.25">
      <c r="A5" s="1" t="s">
        <v>7</v>
      </c>
      <c r="B5" s="1" t="s">
        <v>8</v>
      </c>
      <c r="C5" s="2" t="s">
        <v>85</v>
      </c>
    </row>
    <row r="6" spans="1:5" ht="90" x14ac:dyDescent="0.25">
      <c r="A6" s="15" t="s">
        <v>9</v>
      </c>
      <c r="B6" s="15" t="s">
        <v>10</v>
      </c>
      <c r="C6" s="14" t="s">
        <v>125</v>
      </c>
    </row>
    <row r="7" spans="1:5" ht="30" x14ac:dyDescent="0.25">
      <c r="A7" s="1" t="s">
        <v>11</v>
      </c>
      <c r="B7" s="15" t="s">
        <v>12</v>
      </c>
      <c r="C7" s="2"/>
    </row>
    <row r="8" spans="1:5" ht="105" x14ac:dyDescent="0.25">
      <c r="A8" s="1" t="s">
        <v>13</v>
      </c>
      <c r="B8" s="1" t="s">
        <v>14</v>
      </c>
      <c r="C8" s="4" t="s">
        <v>124</v>
      </c>
      <c r="D8" s="12" t="s">
        <v>106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75" x14ac:dyDescent="0.25">
      <c r="A16" s="1" t="s">
        <v>29</v>
      </c>
      <c r="B16" s="1" t="s">
        <v>30</v>
      </c>
      <c r="C16" s="20" t="s">
        <v>43</v>
      </c>
      <c r="D16" s="12" t="s">
        <v>111</v>
      </c>
      <c r="E16" s="12" t="s">
        <v>112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35" x14ac:dyDescent="0.25">
      <c r="A18" s="1" t="s">
        <v>33</v>
      </c>
      <c r="B18" s="1" t="s">
        <v>34</v>
      </c>
      <c r="C18" s="22"/>
      <c r="D18" s="12" t="s">
        <v>109</v>
      </c>
      <c r="E18" s="12" t="s">
        <v>109</v>
      </c>
    </row>
    <row r="19" spans="1:5" ht="45" x14ac:dyDescent="0.25">
      <c r="A19" s="1" t="s">
        <v>35</v>
      </c>
      <c r="B19" s="1" t="s">
        <v>36</v>
      </c>
      <c r="C19" s="2" t="s">
        <v>86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1"/>
  <sheetViews>
    <sheetView workbookViewId="0">
      <selection activeCell="C7" sqref="C7"/>
    </sheetView>
  </sheetViews>
  <sheetFormatPr baseColWidth="10" defaultColWidth="9.140625" defaultRowHeight="15" x14ac:dyDescent="0.25"/>
  <cols>
    <col min="1" max="3" width="25.140625" customWidth="1"/>
    <col min="4" max="4" width="24" customWidth="1"/>
    <col min="5" max="5" width="19" customWidth="1"/>
  </cols>
  <sheetData>
    <row r="1" spans="1:5" x14ac:dyDescent="0.25">
      <c r="A1" s="1" t="s">
        <v>0</v>
      </c>
      <c r="B1" s="1" t="s">
        <v>1</v>
      </c>
      <c r="C1" s="2" t="s">
        <v>87</v>
      </c>
    </row>
    <row r="2" spans="1:5" x14ac:dyDescent="0.25">
      <c r="A2" s="1" t="s">
        <v>2</v>
      </c>
      <c r="B2" s="1" t="s">
        <v>3</v>
      </c>
      <c r="C2" s="2" t="s">
        <v>88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P26_B_USO_TABLE</v>
      </c>
    </row>
    <row r="4" spans="1:5" x14ac:dyDescent="0.25">
      <c r="A4" s="1" t="s">
        <v>6</v>
      </c>
      <c r="B4" s="1" t="s">
        <v>6</v>
      </c>
      <c r="C4" s="2">
        <f t="shared" ref="C4" si="1">LEN(C3)</f>
        <v>15</v>
      </c>
    </row>
    <row r="5" spans="1:5" x14ac:dyDescent="0.25">
      <c r="A5" s="1" t="s">
        <v>7</v>
      </c>
      <c r="B5" s="1" t="s">
        <v>8</v>
      </c>
      <c r="C5" s="2" t="s">
        <v>89</v>
      </c>
    </row>
    <row r="6" spans="1:5" x14ac:dyDescent="0.25">
      <c r="A6" s="1" t="s">
        <v>9</v>
      </c>
      <c r="B6" s="1" t="s">
        <v>10</v>
      </c>
      <c r="C6" s="5" t="s">
        <v>126</v>
      </c>
    </row>
    <row r="7" spans="1:5" ht="30" x14ac:dyDescent="0.25">
      <c r="A7" s="1" t="s">
        <v>11</v>
      </c>
      <c r="B7" s="1" t="s">
        <v>12</v>
      </c>
      <c r="C7" s="2"/>
    </row>
    <row r="8" spans="1:5" ht="45" x14ac:dyDescent="0.25">
      <c r="A8" s="1" t="s">
        <v>13</v>
      </c>
      <c r="B8" s="1" t="s">
        <v>14</v>
      </c>
      <c r="C8" s="4" t="s">
        <v>124</v>
      </c>
      <c r="D8" s="12" t="s">
        <v>107</v>
      </c>
      <c r="E8" s="12" t="s">
        <v>108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75" x14ac:dyDescent="0.25">
      <c r="A16" s="1" t="s">
        <v>29</v>
      </c>
      <c r="B16" s="1" t="s">
        <v>30</v>
      </c>
      <c r="C16" s="20" t="s">
        <v>43</v>
      </c>
      <c r="D16" s="12" t="s">
        <v>111</v>
      </c>
      <c r="E16" s="12" t="s">
        <v>112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20" x14ac:dyDescent="0.25">
      <c r="A18" s="1" t="s">
        <v>33</v>
      </c>
      <c r="B18" s="1" t="s">
        <v>34</v>
      </c>
      <c r="C18" s="17"/>
      <c r="D18" s="12" t="s">
        <v>109</v>
      </c>
      <c r="E18" s="12" t="s">
        <v>109</v>
      </c>
    </row>
    <row r="19" spans="1:5" ht="45" x14ac:dyDescent="0.25">
      <c r="A19" s="1" t="s">
        <v>35</v>
      </c>
      <c r="B19" s="1" t="s">
        <v>36</v>
      </c>
      <c r="C19" s="2" t="s">
        <v>90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1"/>
  <sheetViews>
    <sheetView workbookViewId="0">
      <selection activeCell="C7" sqref="C7"/>
    </sheetView>
  </sheetViews>
  <sheetFormatPr baseColWidth="10" defaultColWidth="9.140625" defaultRowHeight="15" x14ac:dyDescent="0.25"/>
  <cols>
    <col min="1" max="3" width="25.140625" customWidth="1"/>
    <col min="4" max="4" width="19.42578125" customWidth="1"/>
    <col min="5" max="5" width="17.5703125" customWidth="1"/>
  </cols>
  <sheetData>
    <row r="1" spans="1:5" x14ac:dyDescent="0.25">
      <c r="A1" s="1" t="s">
        <v>0</v>
      </c>
      <c r="B1" s="1" t="s">
        <v>1</v>
      </c>
      <c r="C1" s="13" t="s">
        <v>110</v>
      </c>
    </row>
    <row r="2" spans="1:5" x14ac:dyDescent="0.25">
      <c r="A2" s="1" t="s">
        <v>2</v>
      </c>
      <c r="B2" s="1" t="s">
        <v>3</v>
      </c>
      <c r="C2" s="2" t="s">
        <v>91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Z_USO_CEL</v>
      </c>
    </row>
    <row r="4" spans="1:5" x14ac:dyDescent="0.25">
      <c r="A4" s="1" t="s">
        <v>6</v>
      </c>
      <c r="B4" s="1" t="s">
        <v>6</v>
      </c>
      <c r="C4" s="2">
        <f t="shared" ref="C4" si="1">LEN(C3)</f>
        <v>9</v>
      </c>
    </row>
    <row r="5" spans="1:5" x14ac:dyDescent="0.25">
      <c r="A5" s="1" t="s">
        <v>7</v>
      </c>
      <c r="B5" s="1" t="s">
        <v>8</v>
      </c>
      <c r="C5" s="2" t="s">
        <v>92</v>
      </c>
    </row>
    <row r="6" spans="1:5" x14ac:dyDescent="0.25">
      <c r="A6" s="1" t="s">
        <v>9</v>
      </c>
      <c r="B6" s="1" t="s">
        <v>10</v>
      </c>
      <c r="C6" s="5" t="s">
        <v>127</v>
      </c>
    </row>
    <row r="7" spans="1:5" ht="30" x14ac:dyDescent="0.25">
      <c r="A7" s="1" t="s">
        <v>11</v>
      </c>
      <c r="B7" s="1" t="s">
        <v>12</v>
      </c>
      <c r="C7" s="2"/>
    </row>
    <row r="8" spans="1:5" ht="60" x14ac:dyDescent="0.25">
      <c r="A8" s="1" t="s">
        <v>13</v>
      </c>
      <c r="B8" s="1" t="s">
        <v>14</v>
      </c>
      <c r="C8" s="4" t="s">
        <v>124</v>
      </c>
      <c r="D8" s="12" t="s">
        <v>107</v>
      </c>
      <c r="E8" s="12" t="s">
        <v>108</v>
      </c>
    </row>
    <row r="9" spans="1:5" ht="45" x14ac:dyDescent="0.25">
      <c r="A9" s="1" t="s">
        <v>15</v>
      </c>
      <c r="B9" s="1" t="s">
        <v>16</v>
      </c>
      <c r="C9" s="2" t="s">
        <v>41</v>
      </c>
    </row>
    <row r="10" spans="1:5" x14ac:dyDescent="0.25">
      <c r="A10" s="1" t="s">
        <v>17</v>
      </c>
      <c r="B10" s="1" t="s">
        <v>18</v>
      </c>
      <c r="C10" s="2">
        <v>1</v>
      </c>
    </row>
    <row r="11" spans="1:5" ht="30" x14ac:dyDescent="0.25">
      <c r="A11" s="1" t="s">
        <v>19</v>
      </c>
      <c r="B11" s="1" t="s">
        <v>20</v>
      </c>
      <c r="C11" s="2" t="s">
        <v>70</v>
      </c>
    </row>
    <row r="12" spans="1:5" ht="30" x14ac:dyDescent="0.25">
      <c r="A12" s="1" t="s">
        <v>21</v>
      </c>
      <c r="B12" s="1" t="s">
        <v>22</v>
      </c>
      <c r="C12" s="2" t="s">
        <v>43</v>
      </c>
    </row>
    <row r="13" spans="1:5" ht="30" x14ac:dyDescent="0.25">
      <c r="A13" s="1" t="s">
        <v>23</v>
      </c>
      <c r="B13" s="1" t="s">
        <v>24</v>
      </c>
      <c r="C13" s="2" t="s">
        <v>56</v>
      </c>
    </row>
    <row r="14" spans="1:5" x14ac:dyDescent="0.25">
      <c r="A14" s="1" t="s">
        <v>25</v>
      </c>
      <c r="B14" s="1" t="s">
        <v>26</v>
      </c>
      <c r="C14" s="2" t="s">
        <v>63</v>
      </c>
    </row>
    <row r="15" spans="1:5" ht="45" x14ac:dyDescent="0.25">
      <c r="A15" s="1" t="s">
        <v>27</v>
      </c>
      <c r="B15" s="1" t="s">
        <v>28</v>
      </c>
      <c r="C15" s="2" t="s">
        <v>43</v>
      </c>
    </row>
    <row r="16" spans="1:5" ht="90" x14ac:dyDescent="0.25">
      <c r="A16" s="1" t="s">
        <v>29</v>
      </c>
      <c r="B16" s="1" t="s">
        <v>30</v>
      </c>
      <c r="C16" s="2" t="s">
        <v>43</v>
      </c>
      <c r="D16" s="12" t="s">
        <v>111</v>
      </c>
      <c r="E16" s="12" t="s">
        <v>112</v>
      </c>
    </row>
    <row r="17" spans="1:5" x14ac:dyDescent="0.25">
      <c r="A17" s="1" t="s">
        <v>31</v>
      </c>
      <c r="B17" s="1" t="s">
        <v>32</v>
      </c>
      <c r="C17" s="2" t="s">
        <v>43</v>
      </c>
    </row>
    <row r="18" spans="1:5" ht="135" x14ac:dyDescent="0.25">
      <c r="A18" s="1" t="s">
        <v>33</v>
      </c>
      <c r="B18" s="1" t="s">
        <v>34</v>
      </c>
      <c r="C18" s="23"/>
      <c r="D18" s="12" t="s">
        <v>109</v>
      </c>
      <c r="E18" s="12" t="s">
        <v>109</v>
      </c>
    </row>
    <row r="19" spans="1:5" ht="45" x14ac:dyDescent="0.25">
      <c r="A19" s="1" t="s">
        <v>35</v>
      </c>
      <c r="B19" s="1" t="s">
        <v>36</v>
      </c>
      <c r="C19" s="2" t="s">
        <v>90</v>
      </c>
    </row>
    <row r="20" spans="1:5" x14ac:dyDescent="0.25">
      <c r="A20" s="2"/>
      <c r="B20" s="2"/>
      <c r="C20" s="2"/>
    </row>
    <row r="21" spans="1:5" x14ac:dyDescent="0.25">
      <c r="A21" s="2"/>
      <c r="B21" s="2"/>
      <c r="C21" s="2"/>
    </row>
    <row r="22" spans="1:5" x14ac:dyDescent="0.25">
      <c r="A22" s="2"/>
      <c r="B22" s="2"/>
      <c r="C22" s="2"/>
    </row>
    <row r="23" spans="1:5" x14ac:dyDescent="0.25">
      <c r="A23" s="2"/>
      <c r="B23" s="2"/>
      <c r="C23" s="2"/>
    </row>
    <row r="24" spans="1:5" x14ac:dyDescent="0.25">
      <c r="A24" s="2"/>
      <c r="B24" s="2"/>
      <c r="C24" s="2"/>
    </row>
    <row r="25" spans="1:5" x14ac:dyDescent="0.25">
      <c r="A25" s="2"/>
      <c r="B25" s="2"/>
      <c r="C25" s="2"/>
    </row>
    <row r="26" spans="1:5" x14ac:dyDescent="0.25">
      <c r="A26" s="2"/>
      <c r="B26" s="2"/>
      <c r="C26" s="2"/>
    </row>
    <row r="27" spans="1:5" x14ac:dyDescent="0.25">
      <c r="A27" s="2"/>
      <c r="B27" s="2"/>
      <c r="C27" s="2"/>
    </row>
    <row r="28" spans="1:5" x14ac:dyDescent="0.25">
      <c r="A28" s="2"/>
      <c r="B28" s="2"/>
      <c r="C28" s="2"/>
    </row>
    <row r="29" spans="1:5" x14ac:dyDescent="0.25">
      <c r="A29" s="2"/>
      <c r="B29" s="2"/>
      <c r="C29" s="2"/>
    </row>
    <row r="30" spans="1:5" x14ac:dyDescent="0.25">
      <c r="A30" s="2"/>
      <c r="B30" s="2"/>
      <c r="C30" s="2"/>
    </row>
    <row r="31" spans="1:5" x14ac:dyDescent="0.25">
      <c r="A31" s="2"/>
      <c r="B31" s="2"/>
      <c r="C31" s="2"/>
    </row>
    <row r="32" spans="1:5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3"/>
      <c r="B988" s="3"/>
      <c r="C988" s="2"/>
    </row>
    <row r="989" spans="1:3" x14ac:dyDescent="0.25">
      <c r="C989" s="2"/>
    </row>
    <row r="990" spans="1:3" x14ac:dyDescent="0.25">
      <c r="C990" s="2"/>
    </row>
    <row r="991" spans="1:3" x14ac:dyDescent="0.25">
      <c r="C991" s="2"/>
    </row>
    <row r="992" spans="1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P21</vt:lpstr>
      <vt:lpstr>P22</vt:lpstr>
      <vt:lpstr>P23A</vt:lpstr>
      <vt:lpstr>P23B</vt:lpstr>
      <vt:lpstr>P25</vt:lpstr>
      <vt:lpstr>P24</vt:lpstr>
      <vt:lpstr>P26_A</vt:lpstr>
      <vt:lpstr>P26_B</vt:lpstr>
      <vt:lpstr>P26_C</vt:lpstr>
      <vt:lpstr>P26_D</vt:lpstr>
      <vt:lpstr>P26_E</vt:lpstr>
      <vt:lpstr>P26_F</vt:lpstr>
      <vt:lpstr>P26_G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Whitesell</dc:creator>
  <cp:lastModifiedBy>INE-GTI201</cp:lastModifiedBy>
  <dcterms:created xsi:type="dcterms:W3CDTF">2015-06-05T18:17:20Z</dcterms:created>
  <dcterms:modified xsi:type="dcterms:W3CDTF">2024-05-08T14:01:36Z</dcterms:modified>
</cp:coreProperties>
</file>