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encuestador\Downloads\references\references\"/>
    </mc:Choice>
  </mc:AlternateContent>
  <xr:revisionPtr revIDLastSave="0" documentId="13_ncr:1_{EC6379FA-2698-4926-A78C-D38A0C3F0A85}" xr6:coauthVersionLast="47" xr6:coauthVersionMax="47" xr10:uidLastSave="{00000000-0000-0000-0000-000000000000}"/>
  <bookViews>
    <workbookView xWindow="8745" yWindow="0" windowWidth="12930" windowHeight="11520" firstSheet="19" activeTab="17" xr2:uid="{00000000-000D-0000-FFFF-FFFF00000000}"/>
  </bookViews>
  <sheets>
    <sheet name="P21" sheetId="1" r:id="rId1"/>
    <sheet name="P22" sheetId="2" r:id="rId2"/>
    <sheet name="P23A" sheetId="3" r:id="rId3"/>
    <sheet name="P23B" sheetId="4" r:id="rId4"/>
    <sheet name="P25" sheetId="6" r:id="rId5"/>
    <sheet name="P24" sheetId="5" r:id="rId6"/>
    <sheet name="P26_A" sheetId="7" r:id="rId7"/>
    <sheet name="P26_B" sheetId="8" r:id="rId8"/>
    <sheet name="P26_C" sheetId="9" r:id="rId9"/>
    <sheet name="P26_D" sheetId="10" r:id="rId10"/>
    <sheet name="P26_E" sheetId="11" r:id="rId11"/>
    <sheet name="P26_F" sheetId="12" r:id="rId12"/>
    <sheet name="P27" sheetId="13" r:id="rId13"/>
    <sheet name="P28" sheetId="14" r:id="rId14"/>
    <sheet name="P29" sheetId="15" r:id="rId15"/>
    <sheet name="P30" sheetId="16" r:id="rId16"/>
    <sheet name="P31" sheetId="17" r:id="rId17"/>
    <sheet name="P32" sheetId="18" r:id="rId18"/>
    <sheet name="P33" sheetId="19" r:id="rId19"/>
    <sheet name="P34" sheetId="20" r:id="rId20"/>
    <sheet name="P35" sheetId="21" r:id="rId21"/>
    <sheet name="P36" sheetId="22" r:id="rId22"/>
    <sheet name="P37" sheetId="23" r:id="rId23"/>
    <sheet name="P38" sheetId="24" r:id="rId24"/>
    <sheet name="P39" sheetId="25" r:id="rId25"/>
    <sheet name="P40" sheetId="26" r:id="rId26"/>
  </sheets>
  <calcPr calcId="191029" iterate="1" iterateCount="100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s="1"/>
  <c r="C4" i="26"/>
  <c r="C3" i="26"/>
  <c r="C3" i="25"/>
  <c r="C4" i="25" s="1"/>
  <c r="C3" i="24"/>
  <c r="C4" i="24" s="1"/>
  <c r="C3" i="23"/>
  <c r="C4" i="23" s="1"/>
  <c r="C3" i="22"/>
  <c r="C4" i="22" s="1"/>
  <c r="C3" i="21"/>
  <c r="C4" i="21" s="1"/>
  <c r="C3" i="20"/>
  <c r="C4" i="20" s="1"/>
  <c r="C3" i="19"/>
  <c r="C4" i="19" s="1"/>
  <c r="C3" i="18"/>
  <c r="C4" i="18" s="1"/>
  <c r="C3" i="17"/>
  <c r="C4" i="17" s="1"/>
  <c r="C3" i="16"/>
  <c r="C4" i="16" s="1"/>
  <c r="C4" i="15"/>
  <c r="C3" i="15"/>
  <c r="C3" i="14"/>
  <c r="C4" i="14" s="1"/>
  <c r="C4" i="13"/>
  <c r="C3" i="13"/>
  <c r="C3" i="12"/>
  <c r="C4" i="12" s="1"/>
  <c r="C4" i="11"/>
  <c r="C3" i="11"/>
  <c r="C3" i="10"/>
  <c r="C4" i="10" s="1"/>
  <c r="C3" i="9"/>
  <c r="C4" i="9" s="1"/>
  <c r="C3" i="8"/>
  <c r="C4" i="8" s="1"/>
  <c r="C3" i="7"/>
  <c r="C4" i="7" s="1"/>
  <c r="C3" i="6"/>
  <c r="C4" i="6" s="1"/>
  <c r="C3" i="5"/>
  <c r="C4" i="5" s="1"/>
  <c r="C3" i="4"/>
  <c r="C4" i="4" s="1"/>
  <c r="C3" i="3"/>
  <c r="C4" i="3" s="1"/>
  <c r="C3" i="1"/>
  <c r="C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600-000001000000}">
      <text>
        <r>
          <rPr>
            <sz val="10"/>
            <color rgb="FF000000"/>
            <rFont val="Calibri"/>
            <scheme val="minor"/>
          </rPr>
          <t>Should allow multiple selections
	-Frances Chen
Check box
	-Frances Chen</t>
        </r>
      </text>
    </comment>
  </commentList>
</comments>
</file>

<file path=xl/sharedStrings.xml><?xml version="1.0" encoding="utf-8"?>
<sst xmlns="http://schemas.openxmlformats.org/spreadsheetml/2006/main" count="1463" uniqueCount="287">
  <si>
    <t>Number</t>
  </si>
  <si>
    <t>Número de pregunta</t>
  </si>
  <si>
    <t>Short description</t>
  </si>
  <si>
    <t>Descriptor corto</t>
  </si>
  <si>
    <t>Variable name</t>
  </si>
  <si>
    <t>Nombre de variable</t>
  </si>
  <si>
    <t>Longitud</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</si>
  <si>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</si>
  <si>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</si>
  <si>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</si>
  <si>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</si>
  <si>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</si>
  <si>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</si>
  <si>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</si>
  <si>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</si>
  <si>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</si>
  <si>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</si>
  <si>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</si>
  <si>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</si>
  <si>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</si>
  <si>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</si>
  <si>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</si>
  <si>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</si>
  <si>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</si>
  <si>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</si>
  <si>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</si>
  <si>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</si>
  <si>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</si>
  <si>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</si>
  <si>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</si>
  <si>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</si>
  <si>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</si>
  <si>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</si>
  <si>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</si>
  <si>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</si>
  <si>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</si>
  <si>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</si>
  <si>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P21</t>
  </si>
  <si>
    <t>LEER_ESCRI</t>
  </si>
  <si>
    <t>LEER Y ESCRIBIR</t>
  </si>
  <si>
    <t>¿Sabe [NOMBRE] leer y escribir?</t>
  </si>
  <si>
    <t>Botón de opción</t>
  </si>
  <si>
    <t>1) Si
2) No
3) No sabe</t>
  </si>
  <si>
    <t>No aplica</t>
  </si>
  <si>
    <t>Si</t>
  </si>
  <si>
    <t>Creado durante el taller INEUSCB el 7/12/23 por Marlen Aguilera</t>
  </si>
  <si>
    <t>P22</t>
  </si>
  <si>
    <t>ASISTEN_EDU</t>
  </si>
  <si>
    <t>ASISTENCIA CENTRO EDUCATIVO</t>
  </si>
  <si>
    <t>¿En los últimos 3 meses, asistió [NOMBRE] a un centro educativo presencial o virtual ?</t>
  </si>
  <si>
    <t>Todas las personas mayores de 3 años</t>
  </si>
  <si>
    <t>-Creado durante taller INE-USCB en 7/12/2023.
 Por Dalia Hernandez</t>
  </si>
  <si>
    <t>P23A</t>
  </si>
  <si>
    <t>NIVEL_EDUC</t>
  </si>
  <si>
    <t>NIVEL GRADO APROBADO</t>
  </si>
  <si>
    <t xml:space="preserve">¿Cuál es el nivel y grado más alto que [NOMBRE] aprobó?
</t>
  </si>
  <si>
    <t>Tener cuidado de no confundir la asistencia escolar (actual) al nivel y grado aprobados más altos (pasado)</t>
  </si>
  <si>
    <t>No</t>
  </si>
  <si>
    <t>Si su respuesta = 6-11, pase a la siguente pregunta FINALIZO_CARRERA 
Si respuesta 1-5 o 12, pase a la SEMANA_PASADA_TRABAJO</t>
  </si>
  <si>
    <t>Especificar para cada nivel los grados (NO incluir el 0)</t>
  </si>
  <si>
    <t>P23B</t>
  </si>
  <si>
    <t>GRADO_EDUC</t>
  </si>
  <si>
    <t>GRADO APROBADO</t>
  </si>
  <si>
    <t>¿Cuál es el nivel y grado más alto que [NOMBRE] aprobó?
Ingrese el grado:</t>
  </si>
  <si>
    <t>Solamente considerar grado aprobado</t>
  </si>
  <si>
    <t>Pase a la siguiente</t>
  </si>
  <si>
    <t>Utilizar value sets dinámicos para mostrar únicamente grados que apliquen dependiendo de el nivel seleccionado.</t>
  </si>
  <si>
    <t>-Creado durante taller INE-USCB en 11/12/2023 por Fabián Romero</t>
  </si>
  <si>
    <t>P24</t>
  </si>
  <si>
    <t>FIN_CARR</t>
  </si>
  <si>
    <t>FINALIZO CARRERA</t>
  </si>
  <si>
    <t>¿Finalizó [NOMBRE] esa carrera o especialidad?</t>
  </si>
  <si>
    <t>Todas las personas mayores de 3 años que cursaron al menos Técnico Superior (GRADO_NIVEL = 6-11)</t>
  </si>
  <si>
    <t>1) Si
2) No</t>
  </si>
  <si>
    <t>Chequeo blando: "Contestó que finalizó carrera y en GRADO_NIVEL &lt; 5, verifique"</t>
  </si>
  <si>
    <t>Ninguna</t>
  </si>
  <si>
    <t>-Creado durante taller INE-USCB en 7/12/2023 por Carmen Marquina</t>
  </si>
  <si>
    <t>P25</t>
  </si>
  <si>
    <t>CARRERA O ESPECIALIDAD DEL ÚLTIMO AÑO APROBADO</t>
  </si>
  <si>
    <t>¿Cuál es el nombre de la carrera o especialidad del último año aprobado?</t>
  </si>
  <si>
    <t>Caja de texto</t>
  </si>
  <si>
    <t>N/A</t>
  </si>
  <si>
    <t>Pase a la siguiente: TECNOLOGIA_USO</t>
  </si>
  <si>
    <t>Chequeo duro: Cuando deje en blanco la respuesta de la carrera o especialidad del ultimo año aprobado</t>
  </si>
  <si>
    <t>No puede dejar en blanco la respuesta, Escriba una carrera o especialidad del ultimo año aprobado.</t>
  </si>
  <si>
    <t xml:space="preserve">-Creado durante taller INE-USCB en 7/12/2023.
 Por Janeth Zepeda </t>
  </si>
  <si>
    <t>P26_A</t>
  </si>
  <si>
    <t>PC</t>
  </si>
  <si>
    <t>USO DE COMPUTADOR</t>
  </si>
  <si>
    <t>¿En los últimos tres meses [NOMBRE] ha usado algun computadora?</t>
  </si>
  <si>
    <t>En la ventana del capi debe ir la pregunta exacta¿
En los últimos tres meses [NOMBRE] ha usado algunade las siguientes tecnologías de información y comunicación? (Seleccione todas las que apliquen)</t>
  </si>
  <si>
    <t>-Creado durante taller INE USCB el 11/12/2023 por: Carmen Marquina</t>
  </si>
  <si>
    <t>P26_B</t>
  </si>
  <si>
    <t>USO_TABLE</t>
  </si>
  <si>
    <t>USO DE TABLET</t>
  </si>
  <si>
    <t>¿En los últimos tres meses [NOMBRE] ha usado alguna tablet?</t>
  </si>
  <si>
    <t>En la ventana del capi debe ir la pregunta exacta: 
¿En los últimos tres meses [NOMBRE] ha usado algunade las siguientes tecnologías de información y comunicación? (Seleccione todas las que apliquen)</t>
  </si>
  <si>
    <t>-Creado durante taller INE USCB el 11/12/2023 por: Alina Sarmiento</t>
  </si>
  <si>
    <t>USO_CEL</t>
  </si>
  <si>
    <t>USO TELEFONO CELULAR</t>
  </si>
  <si>
    <t>¿En los últimos tres meses [NOMBRE] ha usado algun telefono celular?</t>
  </si>
  <si>
    <t>P26_D</t>
  </si>
  <si>
    <t>USO_INTER</t>
  </si>
  <si>
    <t>USO DE INTERNET</t>
  </si>
  <si>
    <t>¿En los últimos tres meses [NOMBRE] ha usado internet?</t>
  </si>
  <si>
    <t>P26_E</t>
  </si>
  <si>
    <t>USO_RADIO</t>
  </si>
  <si>
    <t>USO RADIO</t>
  </si>
  <si>
    <t>¿En los últimos tres meses [NOMBRE] ha usado radio?</t>
  </si>
  <si>
    <t>P26_F</t>
  </si>
  <si>
    <t>USO_TV</t>
  </si>
  <si>
    <t>USO TELEVISION</t>
  </si>
  <si>
    <t>¿En los últimos tres meses [NOMBRE] ha usado television?</t>
  </si>
  <si>
    <t>Pase a la siguiente pregunta P29_SEMANA_PASADA_TRABAJO</t>
  </si>
  <si>
    <t>En los últimos tres meses [NOMBRE] ha usado algunade las siguientes tecnologías de información y comunicación? (Seleccione todas las que apliquen)</t>
  </si>
  <si>
    <t>P27</t>
  </si>
  <si>
    <t>SEM_PAS_TRA</t>
  </si>
  <si>
    <t>IDENTIFICACIÓN DE EMPLEADOS</t>
  </si>
  <si>
    <t>Todas las personas de 5 años o más</t>
  </si>
  <si>
    <t>Link a sección de Características Económicas en el manual de empadronador</t>
  </si>
  <si>
    <t>Creado durante el taller INEUSCB el 7/12/23 por Alina Sarmiento</t>
  </si>
  <si>
    <t>P28</t>
  </si>
  <si>
    <t>AUTOCONSUMO</t>
  </si>
  <si>
    <t>PRODUCTOS DE AUTOCONSUMO</t>
  </si>
  <si>
    <t xml:space="preserve">Los productos agropecuarios en los que [NOMBRE] trabajó están destinados principalmente para:
</t>
  </si>
  <si>
    <t>1) Solamente para la venta (actividad comercial por dinero, trueque o intercambio)
2) En su mayoría para la venta (actividad comercial por dinero, trueque o intercambio)
3) En su mayoría para el consumo familiar
4) Solamente para el consumo familiar</t>
  </si>
  <si>
    <t>NO puede dejar en blanco la pregunta, seleccione una opcion de la lista</t>
  </si>
  <si>
    <t>Creado durante el taller INEUSCB el 7/12/23 por Osiris Eguigure</t>
  </si>
  <si>
    <t>P29</t>
  </si>
  <si>
    <t>ACTI_REALI</t>
  </si>
  <si>
    <t>ACTIVIDADES DE LA SEMANA PASADA</t>
  </si>
  <si>
    <t>La semana pasada, [NOMBRE]:</t>
  </si>
  <si>
    <r>
      <rPr>
        <sz val="11"/>
        <color rgb="FF000000"/>
        <rFont val="Calibri"/>
      </rPr>
      <t xml:space="preserve">1) Hizo algún otro negocio o actividad por pago, al menos por una hora (preparar y vender comida, lavar ropa ajena, cortar pelo, vender productos por catálogo, reparar ropa) 
2) Tenía un trabajo por pago o un negocio pero estaba temporalmente ausente </t>
    </r>
    <r>
      <rPr>
        <sz val="11"/>
        <color rgb="FFFF0000"/>
        <rFont val="Calibri"/>
      </rPr>
      <t xml:space="preserve">
</t>
    </r>
    <r>
      <rPr>
        <sz val="11"/>
        <color rgb="FF000000"/>
        <rFont val="Calibri"/>
      </rPr>
      <t>3) Ayudó sin pago en un negocio familiar 
4) No hizo ninguna actividad para generar ingresos aunque fuera por una hora
5) No sabe</t>
    </r>
  </si>
  <si>
    <t>P30</t>
  </si>
  <si>
    <t>BUSC_TRAB</t>
  </si>
  <si>
    <t>BUSQUEDA DE EMPLEO</t>
  </si>
  <si>
    <t xml:space="preserve">1) Si
2) No </t>
  </si>
  <si>
    <t>-Creado durante taller INE-USCB en 7/12/2023.
Por Janeth Zepeda</t>
  </si>
  <si>
    <t>P31</t>
  </si>
  <si>
    <t>DISPONIBI</t>
  </si>
  <si>
    <t>DISPONIBILIDAD</t>
  </si>
  <si>
    <t>Todas las personas mayores o iguales de 5 años que no estuvieron empleadas en la semana de referencia (P29=5 o P31=4,5)</t>
  </si>
  <si>
    <t xml:space="preserve">1) Si 
2) No 
</t>
  </si>
  <si>
    <t>Chequeo blando</t>
  </si>
  <si>
    <t>Verificar que en la P29 haya seleccionado Ninguna de las anteriores</t>
  </si>
  <si>
    <t>P32</t>
  </si>
  <si>
    <t>ACT_PRINC</t>
  </si>
  <si>
    <t>ACTIVIDAD PRINCIPAL</t>
  </si>
  <si>
    <t>¿Cuál de las siguientes actividades describe lo que [NOMBRE] principalmente hace?</t>
  </si>
  <si>
    <t>1) Cuida del hogar y la familia 
2) Estudia
3) Pasantía o entrenamiento sin pago 
4) Siembra o pesca para producir comida para la familia 
5) Voluntariado, servicio comunitario o trabajo caritativo sin pago
6) Retirado, pensionado o jubilado
7) Enfermo de larga duración, incapacitado o lesionado (sin pensión)
8) Rentistas
9) No trabaja ni estudia (excluye retirados, pensionados o jubilados) 
10) Otro</t>
  </si>
  <si>
    <t>Pase a siguiente sección o finalice entrevista</t>
  </si>
  <si>
    <t>Si contestó que estudia (2), validar con ASISTENCIA_EDUC(P20) - E1
Si contestó que es "retirado, pensionado o jubilado" (6), chequeo blando a personas de 50 años de edad o menos (CH02_EDAD) - E2
Si constestó que esta incapacitado (7), chequeo blando para personas que no reportaron ninguna Dificultad (debe de tener al menos una) - E3
Si contestó que no estudia ni tabaja (9), validar con ASISTENCIA_EDUC(P20) -E4
En todos los chequeos, dar opción de corregir (REENTER) pregunta sobre Actividad principal o pregunta previa (Asistencia Educativa, Edad o Dificultades) (MOVETO)</t>
  </si>
  <si>
    <t>E1: "La respuesta es incongruente con respuesta sobre educación (ASISTENCIA_EDUC=%V). Verifique."
E2: "Edad (CH02_EDAD=%D) o respuesta a esta pregunta podría estar incorrecta. Verifique."
E3: "No se reportó ninguna Dificultad, como ver, oir, caminar, recordar, valerse por si mismo, o comunicarse. Verifique."
E4: "Respuesta, no estudia ni trabaja (9) no es consistente con respuesta de Educacción (ASISTENCIA_EDUC=%V)"</t>
  </si>
  <si>
    <t>P33</t>
  </si>
  <si>
    <t>OCUPACION</t>
  </si>
  <si>
    <t>OCUPACIÓN PRINCIPAL</t>
  </si>
  <si>
    <t>¿Cuál es la ocupación principal de [NOMBRE] ?</t>
  </si>
  <si>
    <t>Todas las personas de 5 años o más que estan ocupadas</t>
  </si>
  <si>
    <r>
      <rPr>
        <sz val="11"/>
        <color theme="1"/>
        <rFont val="Calibri"/>
      </rPr>
      <t xml:space="preserve">-Texto dinámico (listado de ocupaciones codificadas usando ISCO-08 a </t>
    </r>
    <r>
      <rPr>
        <sz val="11"/>
        <color rgb="FFFF0000"/>
        <rFont val="Calibri"/>
      </rPr>
      <t>X dígitos</t>
    </r>
    <r>
      <rPr>
        <sz val="11"/>
        <color theme="1"/>
        <rFont val="Calibri"/>
      </rPr>
      <t>)
-No sabe</t>
    </r>
  </si>
  <si>
    <t>Pase a la siguiente pregunta, INDUSTRIA (P36)</t>
  </si>
  <si>
    <t>Revisar la posibilidad de codificacion automática</t>
  </si>
  <si>
    <t>-Creado durante taller INE USCB el 7/12/2023 por Carmen Marquina</t>
  </si>
  <si>
    <t>P34</t>
  </si>
  <si>
    <t>INDUSTRIA</t>
  </si>
  <si>
    <t>¿Qué produce o a que se dedica principalmente el establecimiento donde [NOMBRE] trabaja?</t>
  </si>
  <si>
    <t>Dropdown</t>
  </si>
  <si>
    <t>Texto dinámico (listado de ocupaciones codificadas usando CIIU-4 a 4 dígitos)</t>
  </si>
  <si>
    <t>Pase a la siguente TRABAJO (P37)</t>
  </si>
  <si>
    <t>-Creado durante taller INE-USCB en 7/12/2023.
Por Dalia Hernandez</t>
  </si>
  <si>
    <t>P35</t>
  </si>
  <si>
    <t>LUGAR_TRAB</t>
  </si>
  <si>
    <t>TRABAJO MOVILIDAD</t>
  </si>
  <si>
    <t>Habitualmente [NOMBRE] trabaja:</t>
  </si>
  <si>
    <t>Todas las personas de 5 años y más que estén ocupadas</t>
  </si>
  <si>
    <t xml:space="preserve">1) Desde casa
2) En un ubicación fija fuera de la casa
3) Sin ubicación fija
</t>
  </si>
  <si>
    <t>Pase a la siguiente MUNI_TRABAJO (P38)</t>
  </si>
  <si>
    <t>P36</t>
  </si>
  <si>
    <t>MUNI_TRAB</t>
  </si>
  <si>
    <t>MUNICIPIO LUGAR DE TRABAJO</t>
  </si>
  <si>
    <t>¿En qué municipio está ubicado el lugar de trabajo de [NOMBRE]?</t>
  </si>
  <si>
    <t xml:space="preserve">1) En este municipio
2) En otro municipio dentro del país
3) En otro país
</t>
  </si>
  <si>
    <t xml:space="preserve">Si contesta 1, pase a la siguiente pregunta TRABAJ_COMO (P41)
Si contesta 2, pase a OTRO_MUNI_TRAB (P39)
Si contesta 3, pase a OTRO_PAIS_TRAB (P40)
</t>
  </si>
  <si>
    <t>Chequeo blando cuando se constete que trabaja en otro país (3). Reenter o continuar (E1).</t>
  </si>
  <si>
    <t>E1: "Verifique que se trate de trabajador remoto o transfronterizo."</t>
  </si>
  <si>
    <t>P37</t>
  </si>
  <si>
    <t>OT_MUN_TRAB</t>
  </si>
  <si>
    <t>TRABAJO OTRO MUNICIPIO DENTRO DEL PAÍS</t>
  </si>
  <si>
    <t>¿En qué otro municipio está ubicado el lugar de trabajo de [NOMBRE]?</t>
  </si>
  <si>
    <t>Todas las personas de 5 años y más que estén ocupadas y reportaron que su lugar de trabajo se encuentra en otro municipio.</t>
  </si>
  <si>
    <t>Texto dinámico listado de municipios</t>
  </si>
  <si>
    <t>Pase a TRABAJ_COMO (P41)</t>
  </si>
  <si>
    <t>Creado durante el taller INE-USCB el 13/12/2023 por Fabián Romero</t>
  </si>
  <si>
    <t>P38</t>
  </si>
  <si>
    <t>OT_PAI_TRAB</t>
  </si>
  <si>
    <t>TRABAJO OTRO PAÍS</t>
  </si>
  <si>
    <t>¿En qué otro país está ubicado el lugar de trabajo de [NOMBRE]?</t>
  </si>
  <si>
    <t>Todas las personas de 5 años y más que estén ocupadas y reportaron que su lugar de trabajo se encuentra en otro país.</t>
  </si>
  <si>
    <t>Texto dinámico listado de paises.</t>
  </si>
  <si>
    <t>P39</t>
  </si>
  <si>
    <t>TRABAJ_COMO</t>
  </si>
  <si>
    <t>CATEGORIA OCUPACIONAL</t>
  </si>
  <si>
    <t>[NOMBRE] trabaja como:</t>
  </si>
  <si>
    <t xml:space="preserve">Todas las personas mayores de 5 años que estén empleados
</t>
  </si>
  <si>
    <t xml:space="preserve">1) Empleado publico
2) Empleado privado
3) Empleado doméstico
4) Aprendiz o pasante con pago
5) Empleador, patrón o socio activo (con empleados contratados permanentes)
6) Trabajador independiente o por cuenta propia
7) Ayudante (sin pago) en empresa familiar
8) Otro
</t>
  </si>
  <si>
    <t>Pase a la pregunta P38</t>
  </si>
  <si>
    <t>Descripcion de los conceptos que comprende la categoria ocupacional con el objetivo que los empadronadores puedan exponer los conceptos o reforzar los mismos.</t>
  </si>
  <si>
    <t>P40</t>
  </si>
  <si>
    <t>ACTI_AGRO</t>
  </si>
  <si>
    <t>ACTIVIDADES AGROPECUARIAS PARA GENERAR BIENES DE AUTOCONSUMO</t>
  </si>
  <si>
    <t>La semana pasada [NOMBRE], ¿hizo alguna de las siguientes actividades agropecuarias principalmente para el consumo propio del hogar?</t>
  </si>
  <si>
    <t xml:space="preserve">1) No hizo ninguna 
2) Agricultura o cultivo de alimentos en un lote o jardín 
3) Recolección de leña o agua 
4) Cría de animales de granja 
5) Pesca 
6) Caza o recolección de frutos silvestres 
</t>
  </si>
  <si>
    <t>Pasar a la Sección de Fertilidad si sexo es igual a 2 (Mujer) y edad 10 años o más.
De lo contrario pasar a la Sección de Mortalidad.</t>
  </si>
  <si>
    <t>No selecciono ninguna Actividad Agropecuaria</t>
  </si>
  <si>
    <t>This value set is more detailed than the one in the dictionary (e.g., it includes specific grades). Do we want to include this detail?</t>
  </si>
  <si>
    <t>In application this question is asked of people 3 and older.</t>
  </si>
  <si>
    <t xml:space="preserve">
En la aplicación, esta pregunta se hace a personas de 3 años o más.</t>
  </si>
  <si>
    <t>it looks like the next variable name has changed to P22_ASISTEN_EDU.</t>
  </si>
  <si>
    <t>parece que el siguiente nombre de la variable ha cambiado a P22_ASISTEN_EDU.</t>
  </si>
  <si>
    <t>Again I think the variable name has changed. The next two fields are H_P23A_NIVEL_EDUC and H_P23B_GRADO_EDUC. I believe we should go to the first.</t>
  </si>
  <si>
    <t>A softcheck was added. If 6-11 and H_P21_LEER_ESCRI=2. Let's update the spec with it.</t>
  </si>
  <si>
    <t>Se agregó una verificación suave. Si 6-11 y H_P21_LEER_ESCRI=2. Actualicemos la especificación con eso.</t>
  </si>
  <si>
    <t>Let's discuss using multiple value sets for this question. -Aaron</t>
  </si>
  <si>
    <t>This softcheck is not implemented. However, a different one is.</t>
  </si>
  <si>
    <t>Esta verificación suave no está implementada. Sin embargo, uno diferente lo es.</t>
  </si>
  <si>
    <t>Currently this is length 1. Looks like they are suppose to write in their career/specialty.</t>
  </si>
  <si>
    <t>Actualmente esta es la longitud 1. Parece que se supone que deben escribir en su carrera/especialidad.</t>
  </si>
  <si>
    <t>I believe this is just saying the field can’t be left blank. CSPro will enforce this by default.</t>
  </si>
  <si>
    <t>Creo que esto sólo quiere decir que el campo no se puede dejar en blanco. CSPro aplicará esto de forma predeterminada.</t>
  </si>
  <si>
    <t>Is this the correct universe for? Are we asking 3 year olds if they used a computer? If so, it needs to be added.</t>
  </si>
  <si>
    <t>Universe correct? If so not added to application.</t>
  </si>
  <si>
    <t>¿Universo correcto? Si es así, no se agrega a la solicitud.</t>
  </si>
  <si>
    <t>What you want to include in the CAPI text should be included in "Texto de la pregunta" and "Instrucciones al empadronador." Delete this.</t>
  </si>
  <si>
    <t>Z</t>
  </si>
  <si>
    <t>I don't believe we need this error message. Field can't be left blank.</t>
  </si>
  <si>
    <t>No creo que necesitemos este mensaje de error. El campo no se puede dejar en blanco.</t>
  </si>
  <si>
    <t>This will need to be added at a later date when completed.</t>
  </si>
  <si>
    <t>Esto deberá agregarse en una fecha posterior cuando esté completo.</t>
  </si>
  <si>
    <t>As variable sequence changes it becomes more difficult to tell what P29 is. Use the full variable name when writing specs. These instructions are not clear to me.</t>
  </si>
  <si>
    <t>A medida que cambia la secuencia de variables, se vuelve más difícil saber qué es P29. Utilice el nombre completo de la variable al escribir especificaciones. Estas instrucciones no me quedan claras.</t>
  </si>
  <si>
    <t>I believe P29 is now H_P29_ACTI_REALI.</t>
  </si>
  <si>
    <t>Creo que P29 ahora es H_P29_ACTI_REALI.</t>
  </si>
  <si>
    <t>¿Podemos solicitar esto para que se pueda implementar?</t>
  </si>
  <si>
    <t>This is no longer accurate. Generally, I would only specify the routing if it is going somewhere other than the next field.</t>
  </si>
  <si>
    <t>Esto ya no es exacto. Generalmente, solo especificaría la ruta si va a algún lugar que no sea el siguiente campo.</t>
  </si>
  <si>
    <t>filter on age is missing</t>
  </si>
  <si>
    <t>falta el filtro de edad</t>
  </si>
  <si>
    <t>Can we request this, so it can be implemented?</t>
  </si>
  <si>
    <t>We will eventually implement dynamic value sets, so I don't believe the consistency check implemented is needed.</t>
  </si>
  <si>
    <t>Eventualmente implementaremos conjuntos de valores dinámicos, por lo que no creo que sea necesaria la verificación de coherencia implementada.</t>
  </si>
  <si>
    <t>I would just leave this blank</t>
  </si>
  <si>
    <t>Are we sure? Value set doesn't include don't know, refused, etc.</t>
  </si>
  <si>
    <t>Dejaría esto en blanco</t>
  </si>
  <si>
    <t>¿Estamos seguros? El conjunto de valores no incluye no sé, rechazo, etc.</t>
  </si>
  <si>
    <t>Double check the if statement. Both are 1. Consider an if elseif statement. Correct variable names are H_P39_TRABAJ_COMO and H_P38_OT_PAI_TRAB.</t>
  </si>
  <si>
    <t>Verifique dos veces la declaración if. Ambos son 1. Considere una declaración if elseif. Los nombres de variables correctos son H_P39_TRABAJ_COMO y H_P38_OT_PAI_TRAB.</t>
  </si>
  <si>
    <t>The soft check is missing.</t>
  </si>
  <si>
    <t>Falta la verificación suave.</t>
  </si>
  <si>
    <t>I don't believe the universe is being filtered on the municipality.</t>
  </si>
  <si>
    <t>I don't believe the universe is being filtered on the country.</t>
  </si>
  <si>
    <t>No creo que se esté filtrando el universo sobre el país.</t>
  </si>
  <si>
    <t>The majority of questions are being allowed to be left blank. I'm unsure this is generally a correct approach.</t>
  </si>
  <si>
    <t>Se permite dejar en blanco la mayoría de las preguntas. No estoy seguro de que este sea, en general, un enfoque correcto.</t>
  </si>
  <si>
    <t>Radio button</t>
  </si>
  <si>
    <t>The actual message to be used is suppose to be specified here.</t>
  </si>
  <si>
    <t>Se supone que aquí se especifica el mensaje real que se utilizará.</t>
  </si>
  <si>
    <t>retired: i believe it is written as &lt;= 50. spec also mentions this is a soft check. In logic it is a hard check. All the checks need a select or reenter to allow fixing the incorrect variable.</t>
  </si>
  <si>
    <t>Todas las personas de 3 años de edad o más</t>
  </si>
  <si>
    <t>Pase a la siguiente: P22_ASISTEN_EDU</t>
  </si>
  <si>
    <r>
      <t xml:space="preserve">1) Ninguno
2) Alfabetización
3) Pre-básica (1,2,3)
4) Básica (grados: 1, 2, 3, 4, 5, 6, 7, 8, 9)
5) Media/diversificado (grados: 10,11,12)
6) Técnico superior (técnicos de carreras cortas en universidades) (grados: 1, 2)
7) Superior no universitaria (normal de profesorado, academias militares, de policía, seminarios mayores, diseño gráfico) (grados: 1, 2, 3, 4)
8) Universitaria (incluye medicina y cirugía) (Año: 1, 2, 3, 4, 5, 6, 7, 8)
9) Especialidad (Año: 1, 2, 3)
10) Maestría (Año: 1, 2)
11) Doctorado (no médico) (Año: 1, 2, 3, 4)
</t>
    </r>
    <r>
      <rPr>
        <sz val="11"/>
        <color theme="9" tint="-0.249977111117893"/>
        <rFont val="Calibri"/>
        <family val="2"/>
      </rPr>
      <t>99) No sabe</t>
    </r>
  </si>
  <si>
    <t>Pase a la siguente: P23A_NIVEL_EDUC</t>
  </si>
  <si>
    <t>Adventencia ! Si su respuesta es  6-11 y no sabe leer y escribir , NO puede estar en este nivel</t>
  </si>
  <si>
    <t>Años no coinciden con el nivel educativo declarado</t>
  </si>
  <si>
    <t>Todas las personas mayores de 3 años que cursaron al menos Técnico Superior (GRADO_NIVEL = 5-11)</t>
  </si>
  <si>
    <t>Ahora le voy a hacer una serie de preguntas acerca de la ocupación o actividades diarias de [NOMBRE]</t>
  </si>
  <si>
    <t xml:space="preserve">La semana pasada, del [DÍA/MES] al [DÍA/MES].
</t>
  </si>
  <si>
    <t xml:space="preserve">1) Trabajó en la parcela propia o de su familia o se dedicó a actividades de pesca por su cuenta
2) Trabajó para alguien más por pago en dinero o especie (empleado, jornalero, aprendiz)
3) Trabajó en algún otro tipo de negocio
4) Ninguna de las anteriores
</t>
  </si>
  <si>
    <t xml:space="preserve">Si respondio 1 pase a la pregunta de Los productos agropecuarios en los que [NOMBRE] trabajó están destinados principalmente para.  Si respondió la opción 2-3 o pase a la OCUPACION 
Si respondió la opción 3, pase a la pregunta  ACTIVIDADES_REALIZADAS </t>
  </si>
  <si>
    <t>Todas las personas de 5 años o más, que realizarn una actividad agropecuaria (La semana pasada, del [DÍA/MES] al [DÍA/MES].=1)</t>
  </si>
  <si>
    <t>Si respondio 1 o 2, pase a OCUPACION, Si respondio 3-4 pase a la pregunta ACTIVIDAD PRINCIPAL
Si contestaron 3 o 4, pase a la siguiente La semana pasada, [NOMBRE](P29)</t>
  </si>
  <si>
    <t xml:space="preserve">Todas las personas de 5 años y más que no trabajan </t>
  </si>
  <si>
    <t xml:space="preserve">Si respondio las opciones 1-3, pase a la pregunta OCCUPACION
Si respondio las opciones 2,4,5, pase a la siguiente pregunta BUSC_TRAB_NEG </t>
  </si>
  <si>
    <t xml:space="preserve">Todas las personas mayores o iguales de 5 años que no estuvieron empleadas en la semana de referencia </t>
  </si>
  <si>
    <t>¿Si le ofrecieran un trabajo u oportunidad de negocio [NOMBRE]  podría empezar a trabajar en las siguientes dos semanas?</t>
  </si>
  <si>
    <t xml:space="preserve">Pase a la siguiente DISPONIBILIDAD
</t>
  </si>
  <si>
    <t>¿En las últimas cuadro semanas [NOMBRE] buscó trabajo o trató de iniciar un negocio (propio o sociedad)?</t>
  </si>
  <si>
    <t>Todas las personas mayores o iguales de 5 años que no estuvieron empleadas en la semana de referencia</t>
  </si>
  <si>
    <t xml:space="preserve">Pase a la siguiente pregunta ACTIVIDAD_PRINCIPAL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</si>
</sst>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1"/>
      <color theme="1"/>
      <name val="Calibri"/>
      <family val="2"/>
      <scheme val="minor"/>
    </font>
    <font>
      <b/>
      <sz val="11"/>
      <color theme="1"/>
      <name val="Calibri"/>
    </font>
    <font>
      <sz val="11"/>
      <color theme="1"/>
      <name val="Calibri"/>
    </font>
    <font>
      <sz val="11"/>
      <color rgb="FF000000"/>
      <name val="Calibri"/>
    </font>
    <font>
      <sz val="11"/>
      <color rgb="FF1F1F1F"/>
      <name val="Calibri"/>
    </font>
    <font>
      <sz val="10"/>
      <color rgb="FF000000"/>
      <name val="Calibri"/>
      <scheme val="minor"/>
    </font>
    <font>
      <sz val="11"/>
      <color rgb="FFFF0000"/>
      <name val="Calibri"/>
    </font>
    <font>
      <sz val="11"/>
      <color rgb="FF7030A0"/>
      <name val="Calibri"/>
      <family val="2"/>
      <scheme val="minor"/>
    </font>
    <font>
      <sz val="11"/>
      <color rgb="FF000000"/>
      <name val="Calibri"/>
      <family val="2"/>
    </font>
    <font>
      <b/>
      <sz val="11"/>
      <color theme="1"/>
      <name val="Calibri"/>
      <family val="2"/>
    </font>
    <font>
      <sz val="11"/>
      <color theme="1"/>
      <name val="Calibri"/>
      <family val="2"/>
    </font>
    <font>
      <sz val="11"/>
      <color rgb="FF7030A0"/>
      <name val="Calibri"/>
      <family val="2"/>
    </font>
    <font>
      <sz val="11"/>
      <color rgb="FF1F1F1F"/>
      <name val="Calibri"/>
      <family val="2"/>
    </font>
    <font>
      <sz val="11"/>
      <color theme="9" tint="-0.249977111117893"/>
      <name val="Calibri"/>
      <family val="2"/>
    </font>
  </fonts>
  <fills count="8">
    <fill>
      <patternFill patternType="none"/>
    </fill>
    <fill>
      <patternFill patternType="gray125"/>
    </fill>
    <fill>
      <patternFill patternType="solid">
        <fgColor rgb="FFFFFFFF"/>
        <bgColor rgb="FFFFFFFF"/>
      </patternFill>
    </fill>
    <fill>
      <patternFill patternType="solid">
        <fgColor rgb="FFF6B26B"/>
        <bgColor rgb="FFF6B26B"/>
      </patternFill>
    </fill>
    <fill>
      <patternFill patternType="solid">
        <fgColor rgb="FFF1C232"/>
        <bgColor rgb="FFF1C232"/>
      </patternFill>
    </fill>
    <fill>
      <patternFill patternType="solid">
        <fgColor theme="9" tint="0.39997558519241921"/>
        <bgColor indexed="64"/>
      </patternFill>
    </fill>
    <fill>
      <patternFill patternType="solid">
        <fgColor theme="9" tint="0.39997558519241921"/>
        <bgColor rgb="FFFFFF00"/>
      </patternFill>
    </fill>
    <fill>
      <patternFill patternType="solid">
        <fgColor theme="9" tint="0.39997558519241921"/>
        <bgColor rgb="FFF6B26B"/>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vertical="center" wrapText="1"/>
    </xf>
    <xf numFmtId="164" fontId="2" fillId="0" borderId="0" xfId="0" applyNumberFormat="1" applyFont="1" applyAlignment="1">
      <alignment vertical="center" wrapText="1"/>
    </xf>
    <xf numFmtId="0" fontId="3" fillId="2" borderId="0" xfId="0" applyFont="1" applyFill="1" applyAlignment="1">
      <alignment vertical="center" wrapText="1"/>
    </xf>
    <xf numFmtId="0" fontId="3" fillId="3" borderId="0" xfId="0" applyFont="1" applyFill="1" applyAlignment="1">
      <alignment horizontal="left" vertical="center" wrapText="1"/>
    </xf>
    <xf numFmtId="0" fontId="2" fillId="0" borderId="0" xfId="0" applyFont="1" applyAlignment="1">
      <alignment horizontal="right" vertical="center" wrapText="1"/>
    </xf>
    <xf numFmtId="0" fontId="2" fillId="4" borderId="0" xfId="0" applyFont="1" applyFill="1" applyAlignment="1">
      <alignment vertical="center" wrapText="1"/>
    </xf>
    <xf numFmtId="0" fontId="4" fillId="2" borderId="0" xfId="0" applyFont="1" applyFill="1" applyAlignment="1">
      <alignment vertical="center" wrapText="1"/>
    </xf>
    <xf numFmtId="0" fontId="2" fillId="2" borderId="0" xfId="0" applyFont="1" applyFill="1" applyAlignment="1">
      <alignment vertical="center" wrapText="1"/>
    </xf>
    <xf numFmtId="0" fontId="7" fillId="0" borderId="0" xfId="0" applyFont="1"/>
    <xf numFmtId="0" fontId="0" fillId="0" borderId="0" xfId="0" applyAlignment="1">
      <alignment wrapText="1"/>
    </xf>
    <xf numFmtId="0" fontId="8" fillId="0" borderId="0" xfId="0" applyFont="1" applyAlignment="1">
      <alignment vertical="center" wrapText="1"/>
    </xf>
    <xf numFmtId="0" fontId="7" fillId="0" borderId="0" xfId="0" applyFont="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8" fillId="0" borderId="0" xfId="0" applyFont="1" applyAlignment="1">
      <alignment horizontal="left" vertical="center" wrapText="1"/>
    </xf>
    <xf numFmtId="0" fontId="9" fillId="0" borderId="0" xfId="0" applyFont="1" applyAlignment="1">
      <alignment vertical="center" wrapText="1"/>
    </xf>
    <xf numFmtId="0" fontId="10" fillId="4" borderId="0" xfId="0" applyFont="1" applyFill="1" applyAlignment="1">
      <alignment vertical="center" wrapText="1"/>
    </xf>
    <xf numFmtId="0" fontId="12" fillId="0" borderId="0" xfId="0" applyFont="1" applyAlignment="1">
      <alignment vertical="center" wrapText="1"/>
    </xf>
    <xf numFmtId="0" fontId="7" fillId="5" borderId="0" xfId="0" applyFont="1" applyFill="1" applyAlignment="1">
      <alignment wrapText="1"/>
    </xf>
    <xf numFmtId="0" fontId="10" fillId="5" borderId="0" xfId="0" applyFont="1" applyFill="1" applyAlignment="1">
      <alignment vertical="center" wrapText="1"/>
    </xf>
    <xf numFmtId="0" fontId="2" fillId="6" borderId="0" xfId="0" applyFont="1" applyFill="1" applyAlignment="1">
      <alignment vertical="center" wrapText="1"/>
    </xf>
    <xf numFmtId="0" fontId="3" fillId="6" borderId="0" xfId="0" applyFont="1" applyFill="1" applyAlignment="1">
      <alignment vertical="center" wrapText="1"/>
    </xf>
    <xf numFmtId="0" fontId="8" fillId="6" borderId="0" xfId="0" applyFont="1" applyFill="1" applyAlignment="1">
      <alignment vertical="center" wrapText="1"/>
    </xf>
    <xf numFmtId="0" fontId="10" fillId="6" borderId="0" xfId="0" applyFont="1" applyFill="1" applyAlignment="1">
      <alignment vertical="center" wrapText="1"/>
    </xf>
    <xf numFmtId="0" fontId="2" fillId="5" borderId="0" xfId="0" applyFont="1" applyFill="1" applyAlignment="1">
      <alignment vertical="center" wrapText="1"/>
    </xf>
    <xf numFmtId="0" fontId="8" fillId="5" borderId="0" xfId="0" applyFont="1" applyFill="1" applyAlignment="1">
      <alignment vertical="center" wrapText="1"/>
    </xf>
    <xf numFmtId="0" fontId="8" fillId="7" borderId="0" xfId="0" applyFont="1" applyFill="1" applyAlignment="1">
      <alignment horizontal="left" vertical="center" wrapText="1"/>
    </xf>
    <xf numFmtId="0" fontId="3" fillId="7" borderId="0" xfId="0" applyFont="1" applyFill="1" applyAlignment="1">
      <alignment horizontal="left" vertical="center" wrapText="1"/>
    </xf>
  </cellXfs>
  <cellStyles count="1">
    <cellStyle name="Normal" xfId="0" builtinId="0"/>
  </cellStyles>
  <dxfs count="26">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1"/>
  <sheetViews>
    <sheetView workbookViewId="0">
      <selection activeCell="C6" sqref="C6"/>
    </sheetView>
  </sheetViews>
  <sheetFormatPr baseColWidth="10" defaultColWidth="9.140625" defaultRowHeight="15" x14ac:dyDescent="0.25"/>
  <cols>
    <col min="1" max="3" width="25.140625" customWidth="1"/>
    <col min="4" max="4" width="28.140625" customWidth="1"/>
    <col min="5" max="5" width="27.42578125" customWidth="1"/>
  </cols>
  <sheetData>
    <row r="1" spans="1:5" x14ac:dyDescent="0.25">
      <c r="A1" s="1" t="s">
        <v>0</v>
      </c>
      <c r="B1" s="1" t="s">
        <v>1</v>
      </c>
      <c r="C1" s="2" t="s">
        <v>37</v>
      </c>
    </row>
    <row r="2" spans="1:5" x14ac:dyDescent="0.25">
      <c r="A2" s="1" t="s">
        <v>2</v>
      </c>
      <c r="B2" s="1" t="s">
        <v>3</v>
      </c>
      <c r="C2" s="2" t="s">
        <v>38</v>
      </c>
    </row>
    <row r="3" spans="1:5" x14ac:dyDescent="0.25">
      <c r="A3" s="1" t="s">
        <v>4</v>
      </c>
      <c r="B3" s="1" t="s">
        <v>5</v>
      </c>
      <c r="C3" s="2" t="str">
        <f t="shared" ref="C3" si="0">CONCATENATE(C1,"_",C2)</f>
        <v>P21_LEER_ESCRI</v>
      </c>
    </row>
    <row r="4" spans="1:5" x14ac:dyDescent="0.25">
      <c r="A4" s="1" t="s">
        <v>6</v>
      </c>
      <c r="B4" s="1" t="s">
        <v>6</v>
      </c>
      <c r="C4" s="2">
        <f t="shared" ref="C4" si="1">LEN(C3)</f>
        <v>14</v>
      </c>
    </row>
    <row r="5" spans="1:5" x14ac:dyDescent="0.25">
      <c r="A5" s="1" t="s">
        <v>7</v>
      </c>
      <c r="B5" s="1" t="s">
        <v>8</v>
      </c>
      <c r="C5" s="2" t="s">
        <v>39</v>
      </c>
    </row>
    <row r="6" spans="1:5" ht="30" x14ac:dyDescent="0.25">
      <c r="A6" s="1" t="s">
        <v>9</v>
      </c>
      <c r="B6" s="1" t="s">
        <v>10</v>
      </c>
      <c r="C6" s="16" t="s">
        <v>40</v>
      </c>
      <c r="D6" s="14"/>
    </row>
    <row r="7" spans="1:5" ht="30" x14ac:dyDescent="0.25">
      <c r="A7" s="1" t="s">
        <v>11</v>
      </c>
      <c r="B7" s="1" t="s">
        <v>12</v>
      </c>
      <c r="C7" s="2"/>
      <c r="D7" s="15"/>
    </row>
    <row r="8" spans="1:5" ht="60" x14ac:dyDescent="0.25">
      <c r="A8" s="1" t="s">
        <v>13</v>
      </c>
      <c r="B8" s="1" t="s">
        <v>14</v>
      </c>
      <c r="C8" s="25" t="s">
        <v>266</v>
      </c>
      <c r="D8" s="24" t="s">
        <v>214</v>
      </c>
      <c r="E8" s="17" t="s">
        <v>215</v>
      </c>
    </row>
    <row r="9" spans="1:5" ht="45" x14ac:dyDescent="0.25">
      <c r="A9" s="1" t="s">
        <v>15</v>
      </c>
      <c r="B9" s="1" t="s">
        <v>16</v>
      </c>
      <c r="C9" s="2" t="s">
        <v>41</v>
      </c>
    </row>
    <row r="10" spans="1:5" x14ac:dyDescent="0.25">
      <c r="A10" s="1" t="s">
        <v>17</v>
      </c>
      <c r="B10" s="1" t="s">
        <v>18</v>
      </c>
      <c r="C10" s="2">
        <v>1</v>
      </c>
    </row>
    <row r="11" spans="1:5" ht="45" x14ac:dyDescent="0.25">
      <c r="A11" s="1" t="s">
        <v>19</v>
      </c>
      <c r="B11" s="1" t="s">
        <v>20</v>
      </c>
      <c r="C11" s="2" t="s">
        <v>42</v>
      </c>
    </row>
    <row r="12" spans="1:5" ht="30" x14ac:dyDescent="0.25">
      <c r="A12" s="1" t="s">
        <v>21</v>
      </c>
      <c r="B12" s="1" t="s">
        <v>22</v>
      </c>
      <c r="C12" s="2" t="s">
        <v>43</v>
      </c>
    </row>
    <row r="13" spans="1:5" ht="30" x14ac:dyDescent="0.25">
      <c r="A13" s="1" t="s">
        <v>23</v>
      </c>
      <c r="B13" s="1" t="s">
        <v>24</v>
      </c>
      <c r="C13" s="2" t="s">
        <v>44</v>
      </c>
    </row>
    <row r="14" spans="1:5" ht="60" x14ac:dyDescent="0.25">
      <c r="A14" s="1" t="s">
        <v>25</v>
      </c>
      <c r="B14" s="1" t="s">
        <v>26</v>
      </c>
      <c r="C14" s="25" t="s">
        <v>267</v>
      </c>
      <c r="D14" s="19" t="s">
        <v>216</v>
      </c>
      <c r="E14" s="17" t="s">
        <v>217</v>
      </c>
    </row>
    <row r="15" spans="1:5" ht="45" x14ac:dyDescent="0.25">
      <c r="A15" s="1" t="s">
        <v>27</v>
      </c>
      <c r="B15" s="1" t="s">
        <v>28</v>
      </c>
      <c r="C15" s="2"/>
    </row>
    <row r="16" spans="1:5" ht="45" x14ac:dyDescent="0.25">
      <c r="A16" s="1" t="s">
        <v>29</v>
      </c>
      <c r="B16" s="1" t="s">
        <v>30</v>
      </c>
      <c r="C16" s="2"/>
    </row>
    <row r="17" spans="1:3" x14ac:dyDescent="0.25">
      <c r="A17" s="1" t="s">
        <v>31</v>
      </c>
      <c r="B17" s="1" t="s">
        <v>32</v>
      </c>
      <c r="C17" s="2"/>
    </row>
    <row r="18" spans="1:3" x14ac:dyDescent="0.25">
      <c r="A18" s="1" t="s">
        <v>33</v>
      </c>
      <c r="B18" s="1" t="s">
        <v>34</v>
      </c>
      <c r="C18" s="2"/>
    </row>
    <row r="19" spans="1:3" ht="45" x14ac:dyDescent="0.25">
      <c r="A19" s="1" t="s">
        <v>35</v>
      </c>
      <c r="B19" s="1" t="s">
        <v>36</v>
      </c>
      <c r="C19" s="2" t="s">
        <v>45</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5" priority="1" operator="greaterThan">
      <formula>15</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1"/>
  <sheetViews>
    <sheetView workbookViewId="0">
      <selection activeCell="B18" sqref="B18"/>
    </sheetView>
  </sheetViews>
  <sheetFormatPr baseColWidth="10" defaultColWidth="9.140625" defaultRowHeight="15" x14ac:dyDescent="0.25"/>
  <cols>
    <col min="1" max="3" width="25.140625" customWidth="1"/>
    <col min="4" max="4" width="19.7109375" customWidth="1"/>
    <col min="5" max="5" width="19.5703125" customWidth="1"/>
  </cols>
  <sheetData>
    <row r="1" spans="1:5" x14ac:dyDescent="0.25">
      <c r="A1" s="1" t="s">
        <v>0</v>
      </c>
      <c r="B1" s="1" t="s">
        <v>1</v>
      </c>
      <c r="C1" s="2" t="s">
        <v>101</v>
      </c>
    </row>
    <row r="2" spans="1:5" x14ac:dyDescent="0.25">
      <c r="A2" s="1" t="s">
        <v>2</v>
      </c>
      <c r="B2" s="1" t="s">
        <v>3</v>
      </c>
      <c r="C2" s="2" t="s">
        <v>102</v>
      </c>
    </row>
    <row r="3" spans="1:5" x14ac:dyDescent="0.25">
      <c r="A3" s="1" t="s">
        <v>4</v>
      </c>
      <c r="B3" s="1" t="s">
        <v>5</v>
      </c>
      <c r="C3" s="2" t="str">
        <f t="shared" ref="C3" si="0">CONCATENATE(C1,"_",C2)</f>
        <v>P26_D_USO_INTER</v>
      </c>
    </row>
    <row r="4" spans="1:5" x14ac:dyDescent="0.25">
      <c r="A4" s="1" t="s">
        <v>6</v>
      </c>
      <c r="B4" s="1" t="s">
        <v>6</v>
      </c>
      <c r="C4" s="2">
        <f t="shared" ref="C4" si="1">LEN(C3)</f>
        <v>15</v>
      </c>
    </row>
    <row r="5" spans="1:5" x14ac:dyDescent="0.25">
      <c r="A5" s="1" t="s">
        <v>7</v>
      </c>
      <c r="B5" s="1" t="s">
        <v>8</v>
      </c>
      <c r="C5" s="2" t="s">
        <v>103</v>
      </c>
    </row>
    <row r="6" spans="1:5" ht="45" x14ac:dyDescent="0.25">
      <c r="A6" s="1" t="s">
        <v>9</v>
      </c>
      <c r="B6" s="1" t="s">
        <v>10</v>
      </c>
      <c r="C6" s="5" t="s">
        <v>104</v>
      </c>
    </row>
    <row r="7" spans="1:5" ht="30" x14ac:dyDescent="0.25">
      <c r="A7" s="1" t="s">
        <v>11</v>
      </c>
      <c r="B7" s="1" t="s">
        <v>12</v>
      </c>
      <c r="C7" s="2"/>
    </row>
    <row r="8" spans="1:5" ht="45" x14ac:dyDescent="0.25">
      <c r="A8" s="1" t="s">
        <v>13</v>
      </c>
      <c r="B8" s="1" t="s">
        <v>14</v>
      </c>
      <c r="C8" s="4" t="s">
        <v>50</v>
      </c>
      <c r="D8" s="17" t="s">
        <v>229</v>
      </c>
      <c r="E8" s="17" t="s">
        <v>230</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2" t="s">
        <v>65</v>
      </c>
    </row>
    <row r="15" spans="1:5" ht="45" x14ac:dyDescent="0.25">
      <c r="A15" s="1" t="s">
        <v>27</v>
      </c>
      <c r="B15" s="1" t="s">
        <v>28</v>
      </c>
      <c r="C15" s="2" t="s">
        <v>43</v>
      </c>
    </row>
    <row r="16" spans="1:5" ht="75" x14ac:dyDescent="0.25">
      <c r="A16" s="1" t="s">
        <v>29</v>
      </c>
      <c r="B16" s="1" t="s">
        <v>30</v>
      </c>
      <c r="C16" s="2" t="s">
        <v>43</v>
      </c>
      <c r="D16" s="17" t="s">
        <v>233</v>
      </c>
      <c r="E16" s="17" t="s">
        <v>234</v>
      </c>
    </row>
    <row r="17" spans="1:5" x14ac:dyDescent="0.25">
      <c r="A17" s="1" t="s">
        <v>31</v>
      </c>
      <c r="B17" s="1" t="s">
        <v>32</v>
      </c>
      <c r="C17" s="2" t="s">
        <v>43</v>
      </c>
    </row>
    <row r="18" spans="1:5" ht="120" x14ac:dyDescent="0.25">
      <c r="A18" s="1" t="s">
        <v>33</v>
      </c>
      <c r="B18" s="1" t="s">
        <v>34</v>
      </c>
      <c r="C18" s="33"/>
      <c r="D18" s="17" t="s">
        <v>231</v>
      </c>
      <c r="E18" s="17" t="s">
        <v>231</v>
      </c>
    </row>
    <row r="19" spans="1:5" ht="45" x14ac:dyDescent="0.25">
      <c r="A19" s="1" t="s">
        <v>35</v>
      </c>
      <c r="B19" s="1" t="s">
        <v>36</v>
      </c>
      <c r="C19" s="2" t="s">
        <v>91</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6" priority="1" operator="greaterThan">
      <formul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01"/>
  <sheetViews>
    <sheetView topLeftCell="A10" workbookViewId="0">
      <selection activeCell="D8" sqref="D8:E8"/>
    </sheetView>
  </sheetViews>
  <sheetFormatPr baseColWidth="10" defaultColWidth="9.140625" defaultRowHeight="15" x14ac:dyDescent="0.25"/>
  <cols>
    <col min="1" max="3" width="25.140625" customWidth="1"/>
    <col min="4" max="4" width="26.28515625" customWidth="1"/>
    <col min="5" max="5" width="26.85546875" customWidth="1"/>
  </cols>
  <sheetData>
    <row r="1" spans="1:5" x14ac:dyDescent="0.25">
      <c r="A1" s="1" t="s">
        <v>0</v>
      </c>
      <c r="B1" s="1" t="s">
        <v>1</v>
      </c>
      <c r="C1" s="2" t="s">
        <v>105</v>
      </c>
    </row>
    <row r="2" spans="1:5" x14ac:dyDescent="0.25">
      <c r="A2" s="1" t="s">
        <v>2</v>
      </c>
      <c r="B2" s="1" t="s">
        <v>3</v>
      </c>
      <c r="C2" s="2" t="s">
        <v>106</v>
      </c>
    </row>
    <row r="3" spans="1:5" x14ac:dyDescent="0.25">
      <c r="A3" s="1" t="s">
        <v>4</v>
      </c>
      <c r="B3" s="1" t="s">
        <v>5</v>
      </c>
      <c r="C3" s="2" t="str">
        <f t="shared" ref="C3" si="0">CONCATENATE(C1,"_",C2)</f>
        <v>P26_E_USO_RADIO</v>
      </c>
    </row>
    <row r="4" spans="1:5" x14ac:dyDescent="0.25">
      <c r="A4" s="1" t="s">
        <v>6</v>
      </c>
      <c r="B4" s="1" t="s">
        <v>6</v>
      </c>
      <c r="C4" s="2">
        <f t="shared" ref="C4" si="1">LEN(C3)</f>
        <v>15</v>
      </c>
    </row>
    <row r="5" spans="1:5" x14ac:dyDescent="0.25">
      <c r="A5" s="1" t="s">
        <v>7</v>
      </c>
      <c r="B5" s="1" t="s">
        <v>8</v>
      </c>
      <c r="C5" s="2" t="s">
        <v>107</v>
      </c>
    </row>
    <row r="6" spans="1:5" ht="30" x14ac:dyDescent="0.25">
      <c r="A6" s="1" t="s">
        <v>9</v>
      </c>
      <c r="B6" s="1" t="s">
        <v>10</v>
      </c>
      <c r="C6" s="5" t="s">
        <v>108</v>
      </c>
    </row>
    <row r="7" spans="1:5" ht="30" x14ac:dyDescent="0.25">
      <c r="A7" s="1" t="s">
        <v>11</v>
      </c>
      <c r="B7" s="1" t="s">
        <v>12</v>
      </c>
      <c r="C7" s="2"/>
    </row>
    <row r="8" spans="1:5" ht="30" x14ac:dyDescent="0.25">
      <c r="A8" s="1" t="s">
        <v>13</v>
      </c>
      <c r="B8" s="1" t="s">
        <v>14</v>
      </c>
      <c r="C8" s="4" t="s">
        <v>50</v>
      </c>
      <c r="D8" s="17" t="s">
        <v>229</v>
      </c>
      <c r="E8" s="17" t="s">
        <v>230</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2" t="s">
        <v>65</v>
      </c>
    </row>
    <row r="15" spans="1:5" ht="45" x14ac:dyDescent="0.25">
      <c r="A15" s="1" t="s">
        <v>27</v>
      </c>
      <c r="B15" s="1" t="s">
        <v>28</v>
      </c>
      <c r="C15" s="2" t="s">
        <v>43</v>
      </c>
    </row>
    <row r="16" spans="1:5" ht="60" x14ac:dyDescent="0.25">
      <c r="A16" s="1" t="s">
        <v>29</v>
      </c>
      <c r="B16" s="1" t="s">
        <v>30</v>
      </c>
      <c r="C16" s="2" t="s">
        <v>43</v>
      </c>
      <c r="D16" s="17" t="s">
        <v>233</v>
      </c>
      <c r="E16" s="17" t="s">
        <v>234</v>
      </c>
    </row>
    <row r="17" spans="1:5" x14ac:dyDescent="0.25">
      <c r="A17" s="1" t="s">
        <v>31</v>
      </c>
      <c r="B17" s="1" t="s">
        <v>32</v>
      </c>
      <c r="C17" s="2" t="s">
        <v>43</v>
      </c>
    </row>
    <row r="18" spans="1:5" ht="135" x14ac:dyDescent="0.25">
      <c r="A18" s="1" t="s">
        <v>33</v>
      </c>
      <c r="B18" s="1" t="s">
        <v>34</v>
      </c>
      <c r="C18" s="9" t="s">
        <v>90</v>
      </c>
      <c r="D18" s="17" t="s">
        <v>231</v>
      </c>
      <c r="E18" s="17" t="s">
        <v>231</v>
      </c>
    </row>
    <row r="19" spans="1:5" ht="45" x14ac:dyDescent="0.25">
      <c r="A19" s="1" t="s">
        <v>35</v>
      </c>
      <c r="B19" s="1" t="s">
        <v>36</v>
      </c>
      <c r="C19" s="2" t="s">
        <v>97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5" priority="1" operator="greaterThan">
      <formula>15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01"/>
  <sheetViews>
    <sheetView topLeftCell="A10" workbookViewId="0">
      <selection activeCell="F8" sqref="F8"/>
    </sheetView>
  </sheetViews>
  <sheetFormatPr baseColWidth="10" defaultColWidth="9.140625" defaultRowHeight="15" x14ac:dyDescent="0.25"/>
  <cols>
    <col min="1" max="3" width="25.140625" customWidth="1"/>
    <col min="4" max="5" width="16" customWidth="1"/>
  </cols>
  <sheetData>
    <row r="1" spans="1:5" x14ac:dyDescent="0.25">
      <c r="A1" s="1" t="s">
        <v>0</v>
      </c>
      <c r="B1" s="1" t="s">
        <v>1</v>
      </c>
      <c r="C1" s="2" t="s">
        <v>109</v>
      </c>
    </row>
    <row r="2" spans="1:5" x14ac:dyDescent="0.25">
      <c r="A2" s="1" t="s">
        <v>2</v>
      </c>
      <c r="B2" s="1" t="s">
        <v>3</v>
      </c>
      <c r="C2" s="2" t="s">
        <v>110</v>
      </c>
    </row>
    <row r="3" spans="1:5" x14ac:dyDescent="0.25">
      <c r="A3" s="1" t="s">
        <v>4</v>
      </c>
      <c r="B3" s="1" t="s">
        <v>5</v>
      </c>
      <c r="C3" s="2" t="str">
        <f t="shared" ref="C3" si="0">CONCATENATE(C1,"_",C2)</f>
        <v>P26_F_USO_TV</v>
      </c>
    </row>
    <row r="4" spans="1:5" x14ac:dyDescent="0.25">
      <c r="A4" s="1" t="s">
        <v>6</v>
      </c>
      <c r="B4" s="1" t="s">
        <v>6</v>
      </c>
      <c r="C4" s="2">
        <f t="shared" ref="C4" si="1">LEN(C3)</f>
        <v>12</v>
      </c>
    </row>
    <row r="5" spans="1:5" x14ac:dyDescent="0.25">
      <c r="A5" s="1" t="s">
        <v>7</v>
      </c>
      <c r="B5" s="1" t="s">
        <v>8</v>
      </c>
      <c r="C5" s="2" t="s">
        <v>111</v>
      </c>
    </row>
    <row r="6" spans="1:5" ht="60" x14ac:dyDescent="0.25">
      <c r="A6" s="1" t="s">
        <v>9</v>
      </c>
      <c r="B6" s="1" t="s">
        <v>10</v>
      </c>
      <c r="C6" s="5" t="s">
        <v>112</v>
      </c>
      <c r="D6" s="17" t="s">
        <v>229</v>
      </c>
      <c r="E6" s="17" t="s">
        <v>230</v>
      </c>
    </row>
    <row r="7" spans="1:5" ht="30" x14ac:dyDescent="0.25">
      <c r="A7" s="1" t="s">
        <v>11</v>
      </c>
      <c r="B7" s="1" t="s">
        <v>12</v>
      </c>
      <c r="C7" s="2"/>
    </row>
    <row r="8" spans="1:5" ht="30" x14ac:dyDescent="0.25">
      <c r="A8" s="1" t="s">
        <v>13</v>
      </c>
      <c r="B8" s="1" t="s">
        <v>14</v>
      </c>
      <c r="C8" s="4" t="s">
        <v>50</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ht="60" x14ac:dyDescent="0.25">
      <c r="A14" s="1" t="s">
        <v>25</v>
      </c>
      <c r="B14" s="1" t="s">
        <v>26</v>
      </c>
      <c r="C14" s="18" t="s">
        <v>113</v>
      </c>
    </row>
    <row r="15" spans="1:5" ht="45" x14ac:dyDescent="0.25">
      <c r="A15" s="1" t="s">
        <v>27</v>
      </c>
      <c r="B15" s="1" t="s">
        <v>28</v>
      </c>
      <c r="C15" s="2" t="s">
        <v>43</v>
      </c>
    </row>
    <row r="16" spans="1:5" ht="90" x14ac:dyDescent="0.25">
      <c r="A16" s="1" t="s">
        <v>29</v>
      </c>
      <c r="B16" s="1" t="s">
        <v>30</v>
      </c>
      <c r="C16" s="2" t="s">
        <v>43</v>
      </c>
      <c r="D16" s="17" t="s">
        <v>233</v>
      </c>
      <c r="E16" s="17" t="s">
        <v>234</v>
      </c>
    </row>
    <row r="17" spans="1:5" x14ac:dyDescent="0.25">
      <c r="A17" s="1" t="s">
        <v>31</v>
      </c>
      <c r="B17" s="1" t="s">
        <v>32</v>
      </c>
      <c r="C17" s="2" t="s">
        <v>43</v>
      </c>
    </row>
    <row r="18" spans="1:5" ht="135" x14ac:dyDescent="0.25">
      <c r="A18" s="1" t="s">
        <v>33</v>
      </c>
      <c r="B18" s="1" t="s">
        <v>34</v>
      </c>
      <c r="C18" s="9" t="s">
        <v>114</v>
      </c>
      <c r="D18" s="17" t="s">
        <v>231</v>
      </c>
      <c r="E18" s="17" t="s">
        <v>231</v>
      </c>
    </row>
    <row r="19" spans="1:5" ht="45" x14ac:dyDescent="0.25">
      <c r="A19" s="1" t="s">
        <v>35</v>
      </c>
      <c r="B19" s="1" t="s">
        <v>36</v>
      </c>
      <c r="C19" s="2" t="s">
        <v>97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4" priority="1" operator="greaterThan">
      <formula>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1"/>
  <sheetViews>
    <sheetView topLeftCell="B1" workbookViewId="0">
      <selection activeCell="C6" sqref="C6"/>
    </sheetView>
  </sheetViews>
  <sheetFormatPr baseColWidth="10" defaultColWidth="9.140625" defaultRowHeight="15" x14ac:dyDescent="0.25"/>
  <cols>
    <col min="1" max="3" width="25.140625" customWidth="1"/>
    <col min="4" max="4" width="23.7109375" customWidth="1"/>
    <col min="5" max="5" width="30.28515625" customWidth="1"/>
  </cols>
  <sheetData>
    <row r="1" spans="1:5" x14ac:dyDescent="0.25">
      <c r="A1" s="1" t="s">
        <v>0</v>
      </c>
      <c r="B1" s="1" t="s">
        <v>1</v>
      </c>
      <c r="C1" s="2" t="s">
        <v>115</v>
      </c>
    </row>
    <row r="2" spans="1:5" x14ac:dyDescent="0.25">
      <c r="A2" s="1" t="s">
        <v>2</v>
      </c>
      <c r="B2" s="1" t="s">
        <v>3</v>
      </c>
      <c r="C2" s="2" t="s">
        <v>116</v>
      </c>
    </row>
    <row r="3" spans="1:5" x14ac:dyDescent="0.25">
      <c r="A3" s="1" t="s">
        <v>4</v>
      </c>
      <c r="B3" s="1" t="s">
        <v>5</v>
      </c>
      <c r="C3" s="2" t="str">
        <f t="shared" ref="C3" si="0">CONCATENATE(C1,"_",C2)</f>
        <v>P27_SEM_PAS_TRA</v>
      </c>
    </row>
    <row r="4" spans="1:5" x14ac:dyDescent="0.25">
      <c r="A4" s="1" t="s">
        <v>6</v>
      </c>
      <c r="B4" s="1" t="s">
        <v>6</v>
      </c>
      <c r="C4" s="2">
        <f t="shared" ref="C4" si="1">LEN(C3)</f>
        <v>15</v>
      </c>
    </row>
    <row r="5" spans="1:5" ht="30" x14ac:dyDescent="0.25">
      <c r="A5" s="1" t="s">
        <v>7</v>
      </c>
      <c r="B5" s="1" t="s">
        <v>8</v>
      </c>
      <c r="C5" s="2" t="s">
        <v>117</v>
      </c>
    </row>
    <row r="6" spans="1:5" ht="45" x14ac:dyDescent="0.25">
      <c r="A6" s="1" t="s">
        <v>9</v>
      </c>
      <c r="B6" s="1" t="s">
        <v>10</v>
      </c>
      <c r="C6" s="18" t="s">
        <v>274</v>
      </c>
    </row>
    <row r="7" spans="1:5" ht="93.75" customHeight="1" x14ac:dyDescent="0.25">
      <c r="A7" s="1" t="s">
        <v>11</v>
      </c>
      <c r="B7" s="1" t="s">
        <v>12</v>
      </c>
      <c r="C7" s="2" t="s">
        <v>273</v>
      </c>
    </row>
    <row r="8" spans="1:5" ht="30" x14ac:dyDescent="0.25">
      <c r="A8" s="1" t="s">
        <v>13</v>
      </c>
      <c r="B8" s="1" t="s">
        <v>14</v>
      </c>
      <c r="C8" s="2" t="s">
        <v>118</v>
      </c>
    </row>
    <row r="9" spans="1:5" ht="45" x14ac:dyDescent="0.25">
      <c r="A9" s="1" t="s">
        <v>15</v>
      </c>
      <c r="B9" s="1" t="s">
        <v>16</v>
      </c>
      <c r="C9" s="2" t="s">
        <v>41</v>
      </c>
    </row>
    <row r="10" spans="1:5" x14ac:dyDescent="0.25">
      <c r="A10" s="1" t="s">
        <v>17</v>
      </c>
      <c r="B10" s="1" t="s">
        <v>18</v>
      </c>
      <c r="C10" s="10">
        <v>1</v>
      </c>
    </row>
    <row r="11" spans="1:5" ht="195" x14ac:dyDescent="0.25">
      <c r="A11" s="1" t="s">
        <v>19</v>
      </c>
      <c r="B11" s="1" t="s">
        <v>20</v>
      </c>
      <c r="C11" s="16" t="s">
        <v>275</v>
      </c>
    </row>
    <row r="12" spans="1:5" ht="30" x14ac:dyDescent="0.25">
      <c r="A12" s="1" t="s">
        <v>21</v>
      </c>
      <c r="B12" s="1" t="s">
        <v>22</v>
      </c>
      <c r="C12" s="2" t="s">
        <v>43</v>
      </c>
    </row>
    <row r="13" spans="1:5" ht="30" x14ac:dyDescent="0.25">
      <c r="A13" s="1" t="s">
        <v>23</v>
      </c>
      <c r="B13" s="1" t="s">
        <v>24</v>
      </c>
      <c r="C13" s="2" t="s">
        <v>57</v>
      </c>
    </row>
    <row r="14" spans="1:5" ht="165" x14ac:dyDescent="0.25">
      <c r="A14" s="1" t="s">
        <v>25</v>
      </c>
      <c r="B14" s="1" t="s">
        <v>26</v>
      </c>
      <c r="C14" s="18" t="s">
        <v>276</v>
      </c>
      <c r="D14" s="17"/>
      <c r="E14" s="17"/>
    </row>
    <row r="15" spans="1:5" ht="45" x14ac:dyDescent="0.25">
      <c r="A15" s="1" t="s">
        <v>27</v>
      </c>
      <c r="B15" s="1" t="s">
        <v>28</v>
      </c>
      <c r="C15" s="11" t="s">
        <v>43</v>
      </c>
    </row>
    <row r="16" spans="1:5" ht="45" x14ac:dyDescent="0.25">
      <c r="A16" s="1" t="s">
        <v>29</v>
      </c>
      <c r="B16" s="1" t="s">
        <v>30</v>
      </c>
      <c r="C16" s="2" t="s">
        <v>43</v>
      </c>
    </row>
    <row r="17" spans="1:5" ht="60" x14ac:dyDescent="0.25">
      <c r="A17" s="1" t="s">
        <v>31</v>
      </c>
      <c r="B17" s="1" t="s">
        <v>32</v>
      </c>
      <c r="C17" s="2" t="s">
        <v>119</v>
      </c>
      <c r="D17" s="17"/>
      <c r="E17" s="17"/>
    </row>
    <row r="18" spans="1:5" x14ac:dyDescent="0.25">
      <c r="A18" s="1" t="s">
        <v>33</v>
      </c>
      <c r="B18" s="1" t="s">
        <v>34</v>
      </c>
      <c r="C18" s="18"/>
      <c r="D18" s="17"/>
      <c r="E18" s="17"/>
    </row>
    <row r="19" spans="1:5" ht="45" x14ac:dyDescent="0.25">
      <c r="A19" s="1" t="s">
        <v>35</v>
      </c>
      <c r="B19" s="1" t="s">
        <v>36</v>
      </c>
      <c r="C19" s="2" t="s">
        <v>120</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3" priority="1" operator="greaterThan">
      <formula>15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01"/>
  <sheetViews>
    <sheetView topLeftCell="B1" workbookViewId="0">
      <selection activeCell="E17" sqref="E17"/>
    </sheetView>
  </sheetViews>
  <sheetFormatPr baseColWidth="10" defaultColWidth="9.140625" defaultRowHeight="15" x14ac:dyDescent="0.25"/>
  <cols>
    <col min="1" max="3" width="25.140625" customWidth="1"/>
    <col min="4" max="4" width="26.42578125" customWidth="1"/>
    <col min="5" max="5" width="20.28515625" customWidth="1"/>
  </cols>
  <sheetData>
    <row r="1" spans="1:5" x14ac:dyDescent="0.25">
      <c r="A1" s="1" t="s">
        <v>0</v>
      </c>
      <c r="B1" s="1" t="s">
        <v>1</v>
      </c>
      <c r="C1" s="2" t="s">
        <v>121</v>
      </c>
    </row>
    <row r="2" spans="1:5" x14ac:dyDescent="0.25">
      <c r="A2" s="1" t="s">
        <v>2</v>
      </c>
      <c r="B2" s="1" t="s">
        <v>3</v>
      </c>
      <c r="C2" s="2" t="s">
        <v>122</v>
      </c>
    </row>
    <row r="3" spans="1:5" x14ac:dyDescent="0.25">
      <c r="A3" s="1" t="s">
        <v>4</v>
      </c>
      <c r="B3" s="1" t="s">
        <v>5</v>
      </c>
      <c r="C3" s="2" t="str">
        <f t="shared" ref="C3" si="0">CONCATENATE(C1,"_",C2)</f>
        <v>P28_AUTOCONSUMO</v>
      </c>
    </row>
    <row r="4" spans="1:5" x14ac:dyDescent="0.25">
      <c r="A4" s="1" t="s">
        <v>6</v>
      </c>
      <c r="B4" s="1" t="s">
        <v>6</v>
      </c>
      <c r="C4" s="2">
        <f t="shared" ref="C4" si="1">LEN(C3)</f>
        <v>15</v>
      </c>
    </row>
    <row r="5" spans="1:5" ht="30" x14ac:dyDescent="0.25">
      <c r="A5" s="1" t="s">
        <v>7</v>
      </c>
      <c r="B5" s="1" t="s">
        <v>8</v>
      </c>
      <c r="C5" s="2" t="s">
        <v>123</v>
      </c>
    </row>
    <row r="6" spans="1:5" ht="90" x14ac:dyDescent="0.25">
      <c r="A6" s="1" t="s">
        <v>9</v>
      </c>
      <c r="B6" s="1" t="s">
        <v>10</v>
      </c>
      <c r="C6" s="18" t="s">
        <v>124</v>
      </c>
    </row>
    <row r="7" spans="1:5" ht="30" x14ac:dyDescent="0.25">
      <c r="A7" s="1" t="s">
        <v>11</v>
      </c>
      <c r="B7" s="1" t="s">
        <v>12</v>
      </c>
      <c r="C7" s="2"/>
    </row>
    <row r="8" spans="1:5" ht="90" x14ac:dyDescent="0.25">
      <c r="A8" s="1" t="s">
        <v>13</v>
      </c>
      <c r="B8" s="1" t="s">
        <v>14</v>
      </c>
      <c r="C8" s="18" t="s">
        <v>277</v>
      </c>
    </row>
    <row r="9" spans="1:5" ht="45" x14ac:dyDescent="0.25">
      <c r="A9" s="1" t="s">
        <v>15</v>
      </c>
      <c r="B9" s="1" t="s">
        <v>16</v>
      </c>
      <c r="C9" s="2" t="s">
        <v>41</v>
      </c>
    </row>
    <row r="10" spans="1:5" x14ac:dyDescent="0.25">
      <c r="A10" s="1" t="s">
        <v>17</v>
      </c>
      <c r="B10" s="1" t="s">
        <v>18</v>
      </c>
      <c r="C10" s="10">
        <v>1</v>
      </c>
    </row>
    <row r="11" spans="1:5" ht="180" x14ac:dyDescent="0.25">
      <c r="A11" s="1" t="s">
        <v>19</v>
      </c>
      <c r="B11" s="1" t="s">
        <v>20</v>
      </c>
      <c r="C11" s="4" t="s">
        <v>125</v>
      </c>
    </row>
    <row r="12" spans="1:5" ht="30" x14ac:dyDescent="0.25">
      <c r="A12" s="1" t="s">
        <v>21</v>
      </c>
      <c r="B12" s="1" t="s">
        <v>22</v>
      </c>
      <c r="C12" s="2" t="s">
        <v>43</v>
      </c>
    </row>
    <row r="13" spans="1:5" ht="30" x14ac:dyDescent="0.25">
      <c r="A13" s="1" t="s">
        <v>23</v>
      </c>
      <c r="B13" s="1" t="s">
        <v>24</v>
      </c>
      <c r="C13" s="2" t="s">
        <v>57</v>
      </c>
    </row>
    <row r="14" spans="1:5" ht="105" x14ac:dyDescent="0.25">
      <c r="A14" s="1" t="s">
        <v>25</v>
      </c>
      <c r="B14" s="1" t="s">
        <v>26</v>
      </c>
      <c r="C14" s="18" t="s">
        <v>278</v>
      </c>
      <c r="D14" s="17"/>
      <c r="E14" s="17"/>
    </row>
    <row r="15" spans="1:5" ht="45" x14ac:dyDescent="0.25">
      <c r="A15" s="1" t="s">
        <v>27</v>
      </c>
      <c r="B15" s="1" t="s">
        <v>28</v>
      </c>
      <c r="C15" s="11"/>
    </row>
    <row r="16" spans="1:5" ht="45" x14ac:dyDescent="0.25">
      <c r="A16" s="1" t="s">
        <v>29</v>
      </c>
      <c r="B16" s="1" t="s">
        <v>30</v>
      </c>
      <c r="C16" s="18" t="s">
        <v>126</v>
      </c>
      <c r="D16" s="15"/>
      <c r="E16" s="17"/>
    </row>
    <row r="17" spans="1:5" ht="60" x14ac:dyDescent="0.25">
      <c r="A17" s="1" t="s">
        <v>31</v>
      </c>
      <c r="B17" s="1" t="s">
        <v>32</v>
      </c>
      <c r="C17" s="2" t="s">
        <v>119</v>
      </c>
      <c r="D17" s="17"/>
      <c r="E17" s="17"/>
    </row>
    <row r="18" spans="1:5" x14ac:dyDescent="0.25">
      <c r="A18" s="1" t="s">
        <v>33</v>
      </c>
      <c r="B18" s="1" t="s">
        <v>34</v>
      </c>
      <c r="C18" s="2"/>
    </row>
    <row r="19" spans="1:5" ht="45" x14ac:dyDescent="0.25">
      <c r="A19" s="1" t="s">
        <v>35</v>
      </c>
      <c r="B19" s="1" t="s">
        <v>36</v>
      </c>
      <c r="C19" s="2" t="s">
        <v>127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2" priority="1" operator="greaterThan">
      <formula>15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001"/>
  <sheetViews>
    <sheetView topLeftCell="B1" workbookViewId="0">
      <selection activeCell="C6" sqref="C6"/>
    </sheetView>
  </sheetViews>
  <sheetFormatPr baseColWidth="10" defaultColWidth="9.140625" defaultRowHeight="15" x14ac:dyDescent="0.25"/>
  <cols>
    <col min="1" max="3" width="25.140625" customWidth="1"/>
    <col min="4" max="4" width="23.7109375" customWidth="1"/>
    <col min="5" max="5" width="18.28515625" customWidth="1"/>
  </cols>
  <sheetData>
    <row r="1" spans="1:5" x14ac:dyDescent="0.25">
      <c r="A1" s="1" t="s">
        <v>0</v>
      </c>
      <c r="B1" s="1" t="s">
        <v>1</v>
      </c>
      <c r="C1" s="2" t="s">
        <v>128</v>
      </c>
    </row>
    <row r="2" spans="1:5" x14ac:dyDescent="0.25">
      <c r="A2" s="1" t="s">
        <v>2</v>
      </c>
      <c r="B2" s="1" t="s">
        <v>3</v>
      </c>
      <c r="C2" s="2" t="s">
        <v>129</v>
      </c>
    </row>
    <row r="3" spans="1:5" x14ac:dyDescent="0.25">
      <c r="A3" s="1" t="s">
        <v>4</v>
      </c>
      <c r="B3" s="1" t="s">
        <v>5</v>
      </c>
      <c r="C3" s="2" t="str">
        <f t="shared" ref="C3" si="0">CONCATENATE(C1,"_",C2)</f>
        <v>P29_ACTI_REALI</v>
      </c>
    </row>
    <row r="4" spans="1:5" x14ac:dyDescent="0.25">
      <c r="A4" s="1" t="s">
        <v>6</v>
      </c>
      <c r="B4" s="1" t="s">
        <v>6</v>
      </c>
      <c r="C4" s="2">
        <f t="shared" ref="C4" si="1">LEN(C3)</f>
        <v>14</v>
      </c>
    </row>
    <row r="5" spans="1:5" ht="30" x14ac:dyDescent="0.25">
      <c r="A5" s="1" t="s">
        <v>7</v>
      </c>
      <c r="B5" s="1" t="s">
        <v>8</v>
      </c>
      <c r="C5" s="2" t="s">
        <v>130</v>
      </c>
    </row>
    <row r="6" spans="1:5" ht="30" x14ac:dyDescent="0.25">
      <c r="A6" s="1" t="s">
        <v>9</v>
      </c>
      <c r="B6" s="1" t="s">
        <v>10</v>
      </c>
      <c r="C6" s="2" t="s">
        <v>131</v>
      </c>
    </row>
    <row r="7" spans="1:5" ht="30" x14ac:dyDescent="0.25">
      <c r="A7" s="1" t="s">
        <v>11</v>
      </c>
      <c r="B7" s="1" t="s">
        <v>12</v>
      </c>
      <c r="C7" s="2"/>
    </row>
    <row r="8" spans="1:5" ht="30" x14ac:dyDescent="0.25">
      <c r="A8" s="1" t="s">
        <v>13</v>
      </c>
      <c r="B8" s="1" t="s">
        <v>14</v>
      </c>
      <c r="C8" s="18" t="s">
        <v>279</v>
      </c>
    </row>
    <row r="9" spans="1:5" ht="45" x14ac:dyDescent="0.25">
      <c r="A9" s="1" t="s">
        <v>15</v>
      </c>
      <c r="B9" s="1" t="s">
        <v>16</v>
      </c>
      <c r="C9" s="2" t="s">
        <v>41</v>
      </c>
    </row>
    <row r="10" spans="1:5" x14ac:dyDescent="0.25">
      <c r="A10" s="1" t="s">
        <v>17</v>
      </c>
      <c r="B10" s="1" t="s">
        <v>18</v>
      </c>
      <c r="C10" s="2">
        <v>1</v>
      </c>
    </row>
    <row r="11" spans="1:5" ht="270" x14ac:dyDescent="0.25">
      <c r="A11" s="1" t="s">
        <v>19</v>
      </c>
      <c r="B11" s="1" t="s">
        <v>20</v>
      </c>
      <c r="C11" s="4" t="s">
        <v>132</v>
      </c>
    </row>
    <row r="12" spans="1:5" ht="30" x14ac:dyDescent="0.25">
      <c r="A12" s="1" t="s">
        <v>21</v>
      </c>
      <c r="B12" s="1" t="s">
        <v>22</v>
      </c>
      <c r="C12" s="2" t="s">
        <v>43</v>
      </c>
    </row>
    <row r="13" spans="1:5" ht="30" x14ac:dyDescent="0.25">
      <c r="A13" s="1" t="s">
        <v>23</v>
      </c>
      <c r="B13" s="1" t="s">
        <v>24</v>
      </c>
      <c r="C13" s="2"/>
    </row>
    <row r="14" spans="1:5" ht="90" x14ac:dyDescent="0.25">
      <c r="A14" s="1" t="s">
        <v>25</v>
      </c>
      <c r="B14" s="1" t="s">
        <v>26</v>
      </c>
      <c r="C14" s="2" t="s">
        <v>280</v>
      </c>
      <c r="D14" s="17"/>
      <c r="E14" s="17"/>
    </row>
    <row r="15" spans="1:5" ht="45" x14ac:dyDescent="0.25">
      <c r="A15" s="1" t="s">
        <v>27</v>
      </c>
      <c r="B15" s="1" t="s">
        <v>28</v>
      </c>
      <c r="C15" s="11" t="s">
        <v>43</v>
      </c>
    </row>
    <row r="16" spans="1:5" ht="45" x14ac:dyDescent="0.25">
      <c r="A16" s="1" t="s">
        <v>29</v>
      </c>
      <c r="B16" s="1" t="s">
        <v>30</v>
      </c>
      <c r="C16" s="2"/>
    </row>
    <row r="17" spans="1:5" ht="60" x14ac:dyDescent="0.25">
      <c r="A17" s="1" t="s">
        <v>31</v>
      </c>
      <c r="B17" s="1" t="s">
        <v>32</v>
      </c>
      <c r="C17" s="2" t="s">
        <v>119</v>
      </c>
      <c r="D17" s="17"/>
      <c r="E17" s="17"/>
    </row>
    <row r="18" spans="1:5" x14ac:dyDescent="0.25">
      <c r="A18" s="1" t="s">
        <v>33</v>
      </c>
      <c r="B18" s="1" t="s">
        <v>34</v>
      </c>
      <c r="C18" s="2"/>
    </row>
    <row r="19" spans="1:5" ht="45" x14ac:dyDescent="0.25">
      <c r="A19" s="1" t="s">
        <v>35</v>
      </c>
      <c r="B19" s="1" t="s">
        <v>36</v>
      </c>
      <c r="C19" s="2"/>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1" priority="1" operator="greaterThan">
      <formula>15</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1"/>
  <sheetViews>
    <sheetView topLeftCell="A4" workbookViewId="0">
      <selection activeCell="C6" sqref="C6"/>
    </sheetView>
  </sheetViews>
  <sheetFormatPr baseColWidth="10" defaultColWidth="9.140625" defaultRowHeight="15" x14ac:dyDescent="0.25"/>
  <cols>
    <col min="1" max="3" width="25.140625" customWidth="1"/>
    <col min="4" max="4" width="14.42578125" customWidth="1"/>
    <col min="5" max="5" width="16.42578125" customWidth="1"/>
  </cols>
  <sheetData>
    <row r="1" spans="1:3" x14ac:dyDescent="0.25">
      <c r="A1" s="1" t="s">
        <v>0</v>
      </c>
      <c r="B1" s="1" t="s">
        <v>1</v>
      </c>
      <c r="C1" s="2" t="s">
        <v>133</v>
      </c>
    </row>
    <row r="2" spans="1:3" x14ac:dyDescent="0.25">
      <c r="A2" s="1" t="s">
        <v>2</v>
      </c>
      <c r="B2" s="1" t="s">
        <v>3</v>
      </c>
      <c r="C2" s="2" t="s">
        <v>134</v>
      </c>
    </row>
    <row r="3" spans="1:3" x14ac:dyDescent="0.25">
      <c r="A3" s="1" t="s">
        <v>4</v>
      </c>
      <c r="B3" s="1" t="s">
        <v>5</v>
      </c>
      <c r="C3" s="2" t="str">
        <f t="shared" ref="C3" si="0">CONCATENATE(C1,"_",C2)</f>
        <v>P30_BUSC_TRAB</v>
      </c>
    </row>
    <row r="4" spans="1:3" x14ac:dyDescent="0.25">
      <c r="A4" s="1" t="s">
        <v>6</v>
      </c>
      <c r="B4" s="1" t="s">
        <v>6</v>
      </c>
      <c r="C4" s="2">
        <f t="shared" ref="C4" si="1">LEN(C3)</f>
        <v>13</v>
      </c>
    </row>
    <row r="5" spans="1:3" x14ac:dyDescent="0.25">
      <c r="A5" s="1" t="s">
        <v>7</v>
      </c>
      <c r="B5" s="1" t="s">
        <v>8</v>
      </c>
      <c r="C5" s="4" t="s">
        <v>135</v>
      </c>
    </row>
    <row r="6" spans="1:3" ht="75" x14ac:dyDescent="0.25">
      <c r="A6" s="1" t="s">
        <v>9</v>
      </c>
      <c r="B6" s="1" t="s">
        <v>10</v>
      </c>
      <c r="C6" s="2" t="s">
        <v>284</v>
      </c>
    </row>
    <row r="7" spans="1:3" ht="30" x14ac:dyDescent="0.25">
      <c r="A7" s="1" t="s">
        <v>11</v>
      </c>
      <c r="B7" s="1" t="s">
        <v>12</v>
      </c>
      <c r="C7" s="2"/>
    </row>
    <row r="8" spans="1:3" ht="75" x14ac:dyDescent="0.25">
      <c r="A8" s="1" t="s">
        <v>13</v>
      </c>
      <c r="B8" s="1" t="s">
        <v>14</v>
      </c>
      <c r="C8" s="2" t="s">
        <v>281</v>
      </c>
    </row>
    <row r="9" spans="1:3" ht="45" x14ac:dyDescent="0.25">
      <c r="A9" s="1" t="s">
        <v>15</v>
      </c>
      <c r="B9" s="1" t="s">
        <v>16</v>
      </c>
      <c r="C9" s="2" t="s">
        <v>41</v>
      </c>
    </row>
    <row r="10" spans="1:3" x14ac:dyDescent="0.25">
      <c r="A10" s="1" t="s">
        <v>17</v>
      </c>
      <c r="B10" s="1" t="s">
        <v>18</v>
      </c>
      <c r="C10" s="10">
        <v>1</v>
      </c>
    </row>
    <row r="11" spans="1:3" ht="30" x14ac:dyDescent="0.25">
      <c r="A11" s="1" t="s">
        <v>19</v>
      </c>
      <c r="B11" s="1" t="s">
        <v>20</v>
      </c>
      <c r="C11" s="2" t="s">
        <v>136</v>
      </c>
    </row>
    <row r="12" spans="1:3" ht="30" x14ac:dyDescent="0.25">
      <c r="A12" s="1" t="s">
        <v>21</v>
      </c>
      <c r="B12" s="1" t="s">
        <v>22</v>
      </c>
      <c r="C12" s="2" t="s">
        <v>43</v>
      </c>
    </row>
    <row r="13" spans="1:3" ht="30" x14ac:dyDescent="0.25">
      <c r="A13" s="1" t="s">
        <v>23</v>
      </c>
      <c r="B13" s="1" t="s">
        <v>24</v>
      </c>
      <c r="C13" s="2" t="s">
        <v>57</v>
      </c>
    </row>
    <row r="14" spans="1:3" ht="45" x14ac:dyDescent="0.25">
      <c r="A14" s="1" t="s">
        <v>25</v>
      </c>
      <c r="B14" s="1" t="s">
        <v>26</v>
      </c>
      <c r="C14" s="2" t="s">
        <v>283</v>
      </c>
    </row>
    <row r="15" spans="1:3" ht="45" x14ac:dyDescent="0.25">
      <c r="A15" s="1" t="s">
        <v>27</v>
      </c>
      <c r="B15" s="1" t="s">
        <v>28</v>
      </c>
      <c r="C15" s="11" t="s">
        <v>43</v>
      </c>
    </row>
    <row r="16" spans="1:3" ht="45" x14ac:dyDescent="0.25">
      <c r="A16" s="1" t="s">
        <v>29</v>
      </c>
      <c r="B16" s="1" t="s">
        <v>30</v>
      </c>
      <c r="C16" s="2" t="s">
        <v>43</v>
      </c>
    </row>
    <row r="17" spans="1:5" ht="75" x14ac:dyDescent="0.25">
      <c r="A17" s="1" t="s">
        <v>31</v>
      </c>
      <c r="B17" s="1" t="s">
        <v>32</v>
      </c>
      <c r="C17" s="2" t="s">
        <v>119</v>
      </c>
      <c r="D17" s="17" t="s">
        <v>235</v>
      </c>
      <c r="E17" s="17" t="s">
        <v>236</v>
      </c>
    </row>
    <row r="18" spans="1:5" x14ac:dyDescent="0.25">
      <c r="A18" s="1" t="s">
        <v>33</v>
      </c>
      <c r="B18" s="1" t="s">
        <v>34</v>
      </c>
      <c r="C18" s="2" t="s">
        <v>43</v>
      </c>
    </row>
    <row r="19" spans="1:5" ht="45" x14ac:dyDescent="0.25">
      <c r="A19" s="1" t="s">
        <v>35</v>
      </c>
      <c r="B19" s="1" t="s">
        <v>36</v>
      </c>
      <c r="C19" s="2" t="s">
        <v>137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0" priority="1" operator="greaterThan">
      <formula>15</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001"/>
  <sheetViews>
    <sheetView workbookViewId="0">
      <selection activeCell="C15" sqref="C15"/>
    </sheetView>
  </sheetViews>
  <sheetFormatPr baseColWidth="10" defaultColWidth="9.140625" defaultRowHeight="15" x14ac:dyDescent="0.25"/>
  <cols>
    <col min="1" max="3" width="25.140625" customWidth="1"/>
    <col min="4" max="4" width="19.85546875" customWidth="1"/>
    <col min="5" max="5" width="22.28515625" customWidth="1"/>
  </cols>
  <sheetData>
    <row r="1" spans="1:5" x14ac:dyDescent="0.25">
      <c r="A1" s="1" t="s">
        <v>0</v>
      </c>
      <c r="B1" s="1" t="s">
        <v>1</v>
      </c>
      <c r="C1" s="2" t="s">
        <v>138</v>
      </c>
    </row>
    <row r="2" spans="1:5" x14ac:dyDescent="0.25">
      <c r="A2" s="1" t="s">
        <v>2</v>
      </c>
      <c r="B2" s="1" t="s">
        <v>3</v>
      </c>
      <c r="C2" s="4" t="s">
        <v>139</v>
      </c>
    </row>
    <row r="3" spans="1:5" x14ac:dyDescent="0.25">
      <c r="A3" s="1" t="s">
        <v>4</v>
      </c>
      <c r="B3" s="1" t="s">
        <v>5</v>
      </c>
      <c r="C3" s="2" t="str">
        <f t="shared" ref="C3" si="0">CONCATENATE(C1,"_",C2)</f>
        <v>P31_DISPONIBI</v>
      </c>
    </row>
    <row r="4" spans="1:5" x14ac:dyDescent="0.25">
      <c r="A4" s="1" t="s">
        <v>6</v>
      </c>
      <c r="B4" s="1" t="s">
        <v>6</v>
      </c>
      <c r="C4" s="2">
        <f t="shared" ref="C4" si="1">LEN(C3)</f>
        <v>13</v>
      </c>
    </row>
    <row r="5" spans="1:5" x14ac:dyDescent="0.25">
      <c r="A5" s="1" t="s">
        <v>7</v>
      </c>
      <c r="B5" s="1" t="s">
        <v>8</v>
      </c>
      <c r="C5" s="4" t="s">
        <v>140</v>
      </c>
    </row>
    <row r="6" spans="1:5" ht="75" x14ac:dyDescent="0.25">
      <c r="A6" s="1" t="s">
        <v>9</v>
      </c>
      <c r="B6" s="1" t="s">
        <v>10</v>
      </c>
      <c r="C6" s="2" t="s">
        <v>282</v>
      </c>
    </row>
    <row r="7" spans="1:5" ht="30" x14ac:dyDescent="0.25">
      <c r="A7" s="1" t="s">
        <v>11</v>
      </c>
      <c r="B7" s="1" t="s">
        <v>12</v>
      </c>
      <c r="C7" s="2"/>
    </row>
    <row r="8" spans="1:5" ht="75" x14ac:dyDescent="0.25">
      <c r="A8" s="1" t="s">
        <v>13</v>
      </c>
      <c r="B8" s="1" t="s">
        <v>14</v>
      </c>
      <c r="C8" s="2" t="s">
        <v>285</v>
      </c>
    </row>
    <row r="9" spans="1:5" ht="45" x14ac:dyDescent="0.25">
      <c r="A9" s="1" t="s">
        <v>15</v>
      </c>
      <c r="B9" s="1" t="s">
        <v>16</v>
      </c>
      <c r="C9" s="2" t="s">
        <v>41</v>
      </c>
    </row>
    <row r="10" spans="1:5" x14ac:dyDescent="0.25">
      <c r="A10" s="1" t="s">
        <v>17</v>
      </c>
      <c r="B10" s="1" t="s">
        <v>18</v>
      </c>
      <c r="C10" s="10">
        <v>1</v>
      </c>
    </row>
    <row r="11" spans="1:5" ht="45" x14ac:dyDescent="0.25">
      <c r="A11" s="1" t="s">
        <v>19</v>
      </c>
      <c r="B11" s="1" t="s">
        <v>20</v>
      </c>
      <c r="C11" s="2" t="s">
        <v>142</v>
      </c>
    </row>
    <row r="12" spans="1:5" ht="30" x14ac:dyDescent="0.25">
      <c r="A12" s="1" t="s">
        <v>21</v>
      </c>
      <c r="B12" s="1" t="s">
        <v>22</v>
      </c>
      <c r="C12" s="2" t="s">
        <v>43</v>
      </c>
    </row>
    <row r="13" spans="1:5" ht="30" x14ac:dyDescent="0.25">
      <c r="A13" s="1" t="s">
        <v>23</v>
      </c>
      <c r="B13" s="1" t="s">
        <v>24</v>
      </c>
      <c r="C13" s="2" t="s">
        <v>57</v>
      </c>
    </row>
    <row r="14" spans="1:5" ht="45" x14ac:dyDescent="0.25">
      <c r="A14" s="1" t="s">
        <v>25</v>
      </c>
      <c r="B14" s="1" t="s">
        <v>26</v>
      </c>
      <c r="C14" s="2" t="s">
        <v>286</v>
      </c>
    </row>
    <row r="15" spans="1:5" ht="45" x14ac:dyDescent="0.25">
      <c r="A15" s="1" t="s">
        <v>27</v>
      </c>
      <c r="B15" s="1" t="s">
        <v>28</v>
      </c>
      <c r="C15" s="22" t="s">
        <v>143</v>
      </c>
      <c r="D15" s="17"/>
    </row>
    <row r="16" spans="1:5" ht="150" x14ac:dyDescent="0.25">
      <c r="A16" s="1" t="s">
        <v>29</v>
      </c>
      <c r="B16" s="1" t="s">
        <v>30</v>
      </c>
      <c r="C16" s="23" t="s">
        <v>144</v>
      </c>
      <c r="D16" s="17" t="s">
        <v>237</v>
      </c>
      <c r="E16" s="17" t="s">
        <v>238</v>
      </c>
    </row>
    <row r="17" spans="1:5" ht="60" x14ac:dyDescent="0.25">
      <c r="A17" s="1" t="s">
        <v>31</v>
      </c>
      <c r="B17" s="1" t="s">
        <v>32</v>
      </c>
      <c r="C17" s="2" t="s">
        <v>119</v>
      </c>
      <c r="D17" s="17" t="s">
        <v>235</v>
      </c>
      <c r="E17" s="17" t="s">
        <v>236</v>
      </c>
    </row>
    <row r="18" spans="1:5" x14ac:dyDescent="0.25">
      <c r="A18" s="1" t="s">
        <v>33</v>
      </c>
      <c r="B18" s="1" t="s">
        <v>34</v>
      </c>
      <c r="C18" s="2"/>
    </row>
    <row r="19" spans="1:5" ht="45" x14ac:dyDescent="0.25">
      <c r="A19" s="1" t="s">
        <v>35</v>
      </c>
      <c r="B19" s="1" t="s">
        <v>36</v>
      </c>
      <c r="C19" s="2" t="s">
        <v>120</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9" priority="1" operator="greaterThan">
      <formula>15</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01"/>
  <sheetViews>
    <sheetView tabSelected="1" topLeftCell="A7" workbookViewId="0">
      <selection activeCell="C6" sqref="C6"/>
    </sheetView>
  </sheetViews>
  <sheetFormatPr baseColWidth="10" defaultColWidth="9.140625" defaultRowHeight="15" x14ac:dyDescent="0.25"/>
  <cols>
    <col min="1" max="3" width="25.140625" customWidth="1"/>
    <col min="4" max="4" width="21.85546875" customWidth="1"/>
    <col min="5" max="5" width="22.28515625" customWidth="1"/>
  </cols>
  <sheetData>
    <row r="1" spans="1:5" x14ac:dyDescent="0.25">
      <c r="A1" s="1" t="s">
        <v>0</v>
      </c>
      <c r="B1" s="1" t="s">
        <v>1</v>
      </c>
      <c r="C1" s="2" t="s">
        <v>145</v>
      </c>
    </row>
    <row r="2" spans="1:5" x14ac:dyDescent="0.25">
      <c r="A2" s="1" t="s">
        <v>2</v>
      </c>
      <c r="B2" s="1" t="s">
        <v>3</v>
      </c>
      <c r="C2" s="2" t="s">
        <v>146</v>
      </c>
    </row>
    <row r="3" spans="1:5" x14ac:dyDescent="0.25">
      <c r="A3" s="1" t="s">
        <v>4</v>
      </c>
      <c r="B3" s="1" t="s">
        <v>5</v>
      </c>
      <c r="C3" s="2" t="str">
        <f t="shared" ref="C3" si="0">CONCATENATE(C1,"_",C2)</f>
        <v>P32_ACT_PRINC</v>
      </c>
    </row>
    <row r="4" spans="1:5" x14ac:dyDescent="0.25">
      <c r="A4" s="1" t="s">
        <v>6</v>
      </c>
      <c r="B4" s="1" t="s">
        <v>6</v>
      </c>
      <c r="C4" s="2">
        <f t="shared" ref="C4" si="1">LEN(C3)</f>
        <v>13</v>
      </c>
    </row>
    <row r="5" spans="1:5" x14ac:dyDescent="0.25">
      <c r="A5" s="1" t="s">
        <v>7</v>
      </c>
      <c r="B5" s="1" t="s">
        <v>8</v>
      </c>
      <c r="C5" s="2" t="s">
        <v>147</v>
      </c>
    </row>
    <row r="6" spans="1:5" ht="60" x14ac:dyDescent="0.25">
      <c r="A6" s="1" t="s">
        <v>9</v>
      </c>
      <c r="B6" s="1" t="s">
        <v>10</v>
      </c>
      <c r="C6" s="2" t="s">
        <v>148</v>
      </c>
    </row>
    <row r="7" spans="1:5" ht="30" x14ac:dyDescent="0.25">
      <c r="A7" s="1" t="s">
        <v>11</v>
      </c>
      <c r="B7" s="1" t="s">
        <v>12</v>
      </c>
      <c r="C7" s="2"/>
    </row>
    <row r="8" spans="1:5" ht="90" x14ac:dyDescent="0.25">
      <c r="A8" s="1" t="s">
        <v>13</v>
      </c>
      <c r="B8" s="1" t="s">
        <v>14</v>
      </c>
      <c r="C8" s="18" t="s">
        <v>141</v>
      </c>
      <c r="D8" s="17" t="s">
        <v>239</v>
      </c>
      <c r="E8" s="17" t="s">
        <v>240</v>
      </c>
    </row>
    <row r="9" spans="1:5" ht="45" x14ac:dyDescent="0.25">
      <c r="A9" s="1" t="s">
        <v>15</v>
      </c>
      <c r="B9" s="1" t="s">
        <v>16</v>
      </c>
      <c r="C9" s="2" t="s">
        <v>41</v>
      </c>
    </row>
    <row r="10" spans="1:5" x14ac:dyDescent="0.25">
      <c r="A10" s="1" t="s">
        <v>17</v>
      </c>
      <c r="B10" s="1" t="s">
        <v>18</v>
      </c>
      <c r="C10" s="2">
        <v>2</v>
      </c>
    </row>
    <row r="11" spans="1:5" ht="315" x14ac:dyDescent="0.25">
      <c r="A11" s="1" t="s">
        <v>19</v>
      </c>
      <c r="B11" s="1" t="s">
        <v>20</v>
      </c>
      <c r="C11" s="4" t="s">
        <v>149</v>
      </c>
    </row>
    <row r="12" spans="1:5" ht="30" x14ac:dyDescent="0.25">
      <c r="A12" s="1" t="s">
        <v>21</v>
      </c>
      <c r="B12" s="1" t="s">
        <v>22</v>
      </c>
      <c r="C12" s="2" t="s">
        <v>43</v>
      </c>
    </row>
    <row r="13" spans="1:5" ht="30" x14ac:dyDescent="0.25">
      <c r="A13" s="1" t="s">
        <v>23</v>
      </c>
      <c r="B13" s="1" t="s">
        <v>24</v>
      </c>
      <c r="C13" s="2" t="s">
        <v>57</v>
      </c>
    </row>
    <row r="14" spans="1:5" ht="30" x14ac:dyDescent="0.25">
      <c r="A14" s="1" t="s">
        <v>25</v>
      </c>
      <c r="B14" s="1" t="s">
        <v>26</v>
      </c>
      <c r="C14" s="2" t="s">
        <v>150</v>
      </c>
    </row>
    <row r="15" spans="1:5" ht="405" x14ac:dyDescent="0.25">
      <c r="A15" s="1" t="s">
        <v>27</v>
      </c>
      <c r="B15" s="1" t="s">
        <v>28</v>
      </c>
      <c r="C15" s="22" t="s">
        <v>151</v>
      </c>
      <c r="D15" s="17" t="s">
        <v>265</v>
      </c>
    </row>
    <row r="16" spans="1:5" ht="300" x14ac:dyDescent="0.25">
      <c r="A16" s="1" t="s">
        <v>29</v>
      </c>
      <c r="B16" s="1" t="s">
        <v>30</v>
      </c>
      <c r="C16" s="2" t="s">
        <v>152</v>
      </c>
    </row>
    <row r="17" spans="1:5" ht="60" x14ac:dyDescent="0.25">
      <c r="A17" s="1" t="s">
        <v>31</v>
      </c>
      <c r="B17" s="1" t="s">
        <v>32</v>
      </c>
      <c r="C17" s="2" t="s">
        <v>119</v>
      </c>
      <c r="D17" s="17" t="s">
        <v>235</v>
      </c>
      <c r="E17" s="17" t="s">
        <v>236</v>
      </c>
    </row>
    <row r="18" spans="1:5" x14ac:dyDescent="0.25">
      <c r="A18" s="1" t="s">
        <v>33</v>
      </c>
      <c r="B18" s="1" t="s">
        <v>34</v>
      </c>
      <c r="C18" s="2"/>
    </row>
    <row r="19" spans="1:5" ht="45" x14ac:dyDescent="0.25">
      <c r="A19" s="1" t="s">
        <v>35</v>
      </c>
      <c r="B19" s="1" t="s">
        <v>36</v>
      </c>
      <c r="C19" s="2"/>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8" priority="1" operator="greaterThan">
      <formula>15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1"/>
  <sheetViews>
    <sheetView workbookViewId="0">
      <selection activeCell="C9" sqref="C9"/>
    </sheetView>
  </sheetViews>
  <sheetFormatPr baseColWidth="10" defaultColWidth="9.140625" defaultRowHeight="15" x14ac:dyDescent="0.25"/>
  <cols>
    <col min="1" max="3" width="25.140625" customWidth="1"/>
    <col min="4" max="4" width="26" customWidth="1"/>
    <col min="5" max="5" width="23.28515625" customWidth="1"/>
  </cols>
  <sheetData>
    <row r="1" spans="1:5" x14ac:dyDescent="0.25">
      <c r="A1" s="1" t="s">
        <v>0</v>
      </c>
      <c r="B1" s="1" t="s">
        <v>1</v>
      </c>
      <c r="C1" s="2" t="s">
        <v>153</v>
      </c>
    </row>
    <row r="2" spans="1:5" x14ac:dyDescent="0.25">
      <c r="A2" s="1" t="s">
        <v>2</v>
      </c>
      <c r="B2" s="1" t="s">
        <v>3</v>
      </c>
      <c r="C2" s="2" t="s">
        <v>154</v>
      </c>
    </row>
    <row r="3" spans="1:5" x14ac:dyDescent="0.25">
      <c r="A3" s="1" t="s">
        <v>4</v>
      </c>
      <c r="B3" s="1" t="s">
        <v>5</v>
      </c>
      <c r="C3" s="2" t="str">
        <f t="shared" ref="C3" si="0">CONCATENATE(C1,"_",C2)</f>
        <v>P33_OCUPACION</v>
      </c>
    </row>
    <row r="4" spans="1:5" x14ac:dyDescent="0.25">
      <c r="A4" s="1" t="s">
        <v>6</v>
      </c>
      <c r="B4" s="1" t="s">
        <v>6</v>
      </c>
      <c r="C4" s="2">
        <f t="shared" ref="C4" si="1">LEN(C3)</f>
        <v>13</v>
      </c>
    </row>
    <row r="5" spans="1:5" x14ac:dyDescent="0.25">
      <c r="A5" s="1" t="s">
        <v>7</v>
      </c>
      <c r="B5" s="1" t="s">
        <v>8</v>
      </c>
      <c r="C5" s="2" t="s">
        <v>155</v>
      </c>
    </row>
    <row r="6" spans="1:5" ht="30" x14ac:dyDescent="0.25">
      <c r="A6" s="1" t="s">
        <v>9</v>
      </c>
      <c r="B6" s="1" t="s">
        <v>10</v>
      </c>
      <c r="C6" s="2" t="s">
        <v>156</v>
      </c>
    </row>
    <row r="7" spans="1:5" ht="30" x14ac:dyDescent="0.25">
      <c r="A7" s="1" t="s">
        <v>11</v>
      </c>
      <c r="B7" s="1" t="s">
        <v>12</v>
      </c>
      <c r="C7" s="2" t="s">
        <v>75</v>
      </c>
    </row>
    <row r="8" spans="1:5" ht="45" x14ac:dyDescent="0.25">
      <c r="A8" s="1" t="s">
        <v>13</v>
      </c>
      <c r="B8" s="1" t="s">
        <v>14</v>
      </c>
      <c r="C8" s="2" t="s">
        <v>157</v>
      </c>
      <c r="D8" s="14" t="s">
        <v>244</v>
      </c>
      <c r="E8" s="17" t="s">
        <v>245</v>
      </c>
    </row>
    <row r="9" spans="1:5" ht="45" x14ac:dyDescent="0.25">
      <c r="A9" s="1" t="s">
        <v>15</v>
      </c>
      <c r="B9" s="1" t="s">
        <v>16</v>
      </c>
      <c r="C9" s="2" t="s">
        <v>80</v>
      </c>
    </row>
    <row r="10" spans="1:5" x14ac:dyDescent="0.25">
      <c r="A10" s="1" t="s">
        <v>17</v>
      </c>
      <c r="B10" s="1" t="s">
        <v>18</v>
      </c>
      <c r="C10" s="10">
        <v>4</v>
      </c>
    </row>
    <row r="11" spans="1:5" ht="75" x14ac:dyDescent="0.25">
      <c r="A11" s="1" t="s">
        <v>19</v>
      </c>
      <c r="B11" s="1" t="s">
        <v>20</v>
      </c>
      <c r="C11" s="2" t="s">
        <v>158</v>
      </c>
      <c r="D11" s="17" t="s">
        <v>246</v>
      </c>
      <c r="E11" s="17" t="s">
        <v>241</v>
      </c>
    </row>
    <row r="12" spans="1:5" ht="30" x14ac:dyDescent="0.25">
      <c r="A12" s="1" t="s">
        <v>21</v>
      </c>
      <c r="B12" s="1" t="s">
        <v>22</v>
      </c>
      <c r="C12" s="2" t="s">
        <v>43</v>
      </c>
    </row>
    <row r="13" spans="1:5" ht="30" x14ac:dyDescent="0.25">
      <c r="A13" s="1" t="s">
        <v>23</v>
      </c>
      <c r="B13" s="1" t="s">
        <v>24</v>
      </c>
      <c r="C13" s="2" t="s">
        <v>57</v>
      </c>
    </row>
    <row r="14" spans="1:5" ht="75" x14ac:dyDescent="0.25">
      <c r="A14" s="1" t="s">
        <v>25</v>
      </c>
      <c r="B14" s="1" t="s">
        <v>26</v>
      </c>
      <c r="C14" s="2" t="s">
        <v>159</v>
      </c>
      <c r="D14" s="17" t="s">
        <v>242</v>
      </c>
      <c r="E14" s="17" t="s">
        <v>243</v>
      </c>
    </row>
    <row r="15" spans="1:5" ht="120" x14ac:dyDescent="0.25">
      <c r="A15" s="1" t="s">
        <v>27</v>
      </c>
      <c r="B15" s="1" t="s">
        <v>28</v>
      </c>
      <c r="C15" s="11" t="s">
        <v>43</v>
      </c>
      <c r="D15" s="17" t="s">
        <v>247</v>
      </c>
      <c r="E15" s="17" t="s">
        <v>248</v>
      </c>
    </row>
    <row r="16" spans="1:5" ht="45" x14ac:dyDescent="0.25">
      <c r="A16" s="1" t="s">
        <v>29</v>
      </c>
      <c r="B16" s="1" t="s">
        <v>30</v>
      </c>
      <c r="C16" s="2" t="s">
        <v>43</v>
      </c>
    </row>
    <row r="17" spans="1:5" ht="60" x14ac:dyDescent="0.25">
      <c r="A17" s="1" t="s">
        <v>31</v>
      </c>
      <c r="B17" s="1" t="s">
        <v>32</v>
      </c>
      <c r="C17" s="2" t="s">
        <v>119</v>
      </c>
      <c r="D17" s="17" t="s">
        <v>235</v>
      </c>
      <c r="E17" s="17" t="s">
        <v>236</v>
      </c>
    </row>
    <row r="18" spans="1:5" ht="30" x14ac:dyDescent="0.25">
      <c r="A18" s="1" t="s">
        <v>33</v>
      </c>
      <c r="B18" s="1" t="s">
        <v>34</v>
      </c>
      <c r="C18" s="2" t="s">
        <v>160</v>
      </c>
    </row>
    <row r="19" spans="1:5" ht="45" x14ac:dyDescent="0.25">
      <c r="A19" s="1" t="s">
        <v>35</v>
      </c>
      <c r="B19" s="1" t="s">
        <v>36</v>
      </c>
      <c r="C19" s="2" t="s">
        <v>161</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7" priority="1" operator="greaterThan">
      <formula>15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workbookViewId="0">
      <selection activeCell="E14" sqref="E14"/>
    </sheetView>
  </sheetViews>
  <sheetFormatPr baseColWidth="10" defaultColWidth="9.140625" defaultRowHeight="15" x14ac:dyDescent="0.25"/>
  <cols>
    <col min="1" max="3" width="25.140625" customWidth="1"/>
    <col min="4" max="4" width="29.28515625" customWidth="1"/>
    <col min="5" max="5" width="27.42578125" customWidth="1"/>
  </cols>
  <sheetData>
    <row r="1" spans="1:4" x14ac:dyDescent="0.25">
      <c r="A1" s="1" t="s">
        <v>0</v>
      </c>
      <c r="B1" s="1" t="s">
        <v>1</v>
      </c>
      <c r="C1" s="2" t="s">
        <v>46</v>
      </c>
    </row>
    <row r="2" spans="1:4" x14ac:dyDescent="0.25">
      <c r="A2" s="1" t="s">
        <v>2</v>
      </c>
      <c r="B2" s="1" t="s">
        <v>3</v>
      </c>
      <c r="C2" s="2" t="s">
        <v>47</v>
      </c>
    </row>
    <row r="3" spans="1:4" x14ac:dyDescent="0.25">
      <c r="A3" s="1" t="s">
        <v>4</v>
      </c>
      <c r="B3" s="1" t="s">
        <v>5</v>
      </c>
      <c r="C3" s="2" t="str">
        <f>CONCATENATE(C1,"_",C2)</f>
        <v>P22_ASISTEN_EDU</v>
      </c>
    </row>
    <row r="4" spans="1:4" x14ac:dyDescent="0.25">
      <c r="A4" s="1" t="s">
        <v>6</v>
      </c>
      <c r="B4" s="1" t="s">
        <v>6</v>
      </c>
      <c r="C4" s="2">
        <f t="shared" ref="C4" si="0">LEN(C3)</f>
        <v>15</v>
      </c>
    </row>
    <row r="5" spans="1:4" ht="30" x14ac:dyDescent="0.25">
      <c r="A5" s="1" t="s">
        <v>7</v>
      </c>
      <c r="B5" s="1" t="s">
        <v>8</v>
      </c>
      <c r="C5" s="2" t="s">
        <v>48</v>
      </c>
    </row>
    <row r="6" spans="1:4" ht="60" x14ac:dyDescent="0.25">
      <c r="A6" s="1" t="s">
        <v>9</v>
      </c>
      <c r="B6" s="1" t="s">
        <v>10</v>
      </c>
      <c r="C6" s="16" t="s">
        <v>49</v>
      </c>
    </row>
    <row r="7" spans="1:4" ht="30" x14ac:dyDescent="0.25">
      <c r="A7" s="1" t="s">
        <v>11</v>
      </c>
      <c r="B7" s="1" t="s">
        <v>12</v>
      </c>
      <c r="C7" s="2"/>
    </row>
    <row r="8" spans="1:4" ht="30" x14ac:dyDescent="0.25">
      <c r="A8" s="1" t="s">
        <v>13</v>
      </c>
      <c r="B8" s="1" t="s">
        <v>14</v>
      </c>
      <c r="C8" s="18" t="s">
        <v>50</v>
      </c>
    </row>
    <row r="9" spans="1:4" ht="45" x14ac:dyDescent="0.25">
      <c r="A9" s="1" t="s">
        <v>15</v>
      </c>
      <c r="B9" s="1" t="s">
        <v>16</v>
      </c>
      <c r="C9" s="2" t="s">
        <v>41</v>
      </c>
    </row>
    <row r="10" spans="1:4" x14ac:dyDescent="0.25">
      <c r="A10" s="1" t="s">
        <v>17</v>
      </c>
      <c r="B10" s="1" t="s">
        <v>18</v>
      </c>
      <c r="C10" s="2">
        <v>1</v>
      </c>
    </row>
    <row r="11" spans="1:4" ht="45" x14ac:dyDescent="0.25">
      <c r="A11" s="1" t="s">
        <v>19</v>
      </c>
      <c r="B11" s="1" t="s">
        <v>20</v>
      </c>
      <c r="C11" s="2" t="s">
        <v>42</v>
      </c>
    </row>
    <row r="12" spans="1:4" ht="30" x14ac:dyDescent="0.25">
      <c r="A12" s="1" t="s">
        <v>21</v>
      </c>
      <c r="B12" s="1" t="s">
        <v>22</v>
      </c>
      <c r="C12" s="2" t="s">
        <v>43</v>
      </c>
    </row>
    <row r="13" spans="1:4" ht="30" x14ac:dyDescent="0.25">
      <c r="A13" s="1" t="s">
        <v>23</v>
      </c>
      <c r="B13" s="1" t="s">
        <v>24</v>
      </c>
      <c r="C13" s="2" t="s">
        <v>44</v>
      </c>
      <c r="D13" s="14"/>
    </row>
    <row r="14" spans="1:4" ht="90" x14ac:dyDescent="0.25">
      <c r="A14" s="1" t="s">
        <v>25</v>
      </c>
      <c r="B14" s="1" t="s">
        <v>26</v>
      </c>
      <c r="C14" s="25" t="s">
        <v>269</v>
      </c>
      <c r="D14" s="17" t="s">
        <v>218</v>
      </c>
    </row>
    <row r="15" spans="1:4" ht="45" x14ac:dyDescent="0.25">
      <c r="A15" s="1" t="s">
        <v>27</v>
      </c>
      <c r="B15" s="1" t="s">
        <v>28</v>
      </c>
      <c r="C15" s="2"/>
    </row>
    <row r="16" spans="1:4" ht="45" x14ac:dyDescent="0.25">
      <c r="A16" s="1" t="s">
        <v>29</v>
      </c>
      <c r="B16" s="1" t="s">
        <v>30</v>
      </c>
      <c r="C16" s="2"/>
    </row>
    <row r="17" spans="1:3" x14ac:dyDescent="0.25">
      <c r="A17" s="1" t="s">
        <v>31</v>
      </c>
      <c r="B17" s="1" t="s">
        <v>32</v>
      </c>
      <c r="C17" s="2"/>
    </row>
    <row r="18" spans="1:3" x14ac:dyDescent="0.25">
      <c r="A18" s="1" t="s">
        <v>33</v>
      </c>
      <c r="B18" s="1" t="s">
        <v>34</v>
      </c>
      <c r="C18" s="2"/>
    </row>
    <row r="19" spans="1:3" ht="45" x14ac:dyDescent="0.25">
      <c r="A19" s="1" t="s">
        <v>35</v>
      </c>
      <c r="B19" s="1" t="s">
        <v>36</v>
      </c>
      <c r="C19" s="2" t="s">
        <v>51</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4" priority="1" operator="greaterThan">
      <formula>15</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001"/>
  <sheetViews>
    <sheetView workbookViewId="0">
      <selection activeCell="D11" sqref="D11:E11"/>
    </sheetView>
  </sheetViews>
  <sheetFormatPr baseColWidth="10" defaultColWidth="9.140625" defaultRowHeight="15" x14ac:dyDescent="0.25"/>
  <cols>
    <col min="1" max="2" width="25.140625" customWidth="1"/>
    <col min="3" max="3" width="27.5703125" customWidth="1"/>
    <col min="4" max="4" width="17.7109375" customWidth="1"/>
    <col min="5" max="5" width="22" customWidth="1"/>
  </cols>
  <sheetData>
    <row r="1" spans="1:5" x14ac:dyDescent="0.25">
      <c r="A1" s="1" t="s">
        <v>0</v>
      </c>
      <c r="B1" s="1" t="s">
        <v>1</v>
      </c>
      <c r="C1" s="2" t="s">
        <v>162</v>
      </c>
    </row>
    <row r="2" spans="1:5" x14ac:dyDescent="0.25">
      <c r="A2" s="1" t="s">
        <v>2</v>
      </c>
      <c r="B2" s="1" t="s">
        <v>3</v>
      </c>
      <c r="C2" s="4" t="s">
        <v>163</v>
      </c>
    </row>
    <row r="3" spans="1:5" x14ac:dyDescent="0.25">
      <c r="A3" s="1" t="s">
        <v>4</v>
      </c>
      <c r="B3" s="1" t="s">
        <v>5</v>
      </c>
      <c r="C3" s="2" t="str">
        <f t="shared" ref="C3" si="0">CONCATENATE(C1,"_",C2)</f>
        <v>P34_INDUSTRIA</v>
      </c>
    </row>
    <row r="4" spans="1:5" x14ac:dyDescent="0.25">
      <c r="A4" s="1" t="s">
        <v>6</v>
      </c>
      <c r="B4" s="1" t="s">
        <v>6</v>
      </c>
      <c r="C4" s="2">
        <f t="shared" ref="C4" si="1">LEN(C3)</f>
        <v>13</v>
      </c>
    </row>
    <row r="5" spans="1:5" x14ac:dyDescent="0.25">
      <c r="A5" s="1" t="s">
        <v>7</v>
      </c>
      <c r="B5" s="1" t="s">
        <v>8</v>
      </c>
      <c r="C5" s="4" t="s">
        <v>163</v>
      </c>
    </row>
    <row r="6" spans="1:5" ht="60" x14ac:dyDescent="0.25">
      <c r="A6" s="1" t="s">
        <v>9</v>
      </c>
      <c r="B6" s="1" t="s">
        <v>10</v>
      </c>
      <c r="C6" s="2" t="s">
        <v>164</v>
      </c>
    </row>
    <row r="7" spans="1:5" ht="30" x14ac:dyDescent="0.25">
      <c r="A7" s="1" t="s">
        <v>11</v>
      </c>
      <c r="B7" s="1" t="s">
        <v>12</v>
      </c>
      <c r="C7" s="2" t="s">
        <v>75</v>
      </c>
    </row>
    <row r="8" spans="1:5" ht="30" x14ac:dyDescent="0.25">
      <c r="A8" s="1" t="s">
        <v>13</v>
      </c>
      <c r="B8" s="1" t="s">
        <v>14</v>
      </c>
      <c r="C8" s="2" t="s">
        <v>157</v>
      </c>
      <c r="D8" s="14" t="s">
        <v>244</v>
      </c>
      <c r="E8" s="17" t="s">
        <v>245</v>
      </c>
    </row>
    <row r="9" spans="1:5" ht="45" x14ac:dyDescent="0.25">
      <c r="A9" s="1" t="s">
        <v>15</v>
      </c>
      <c r="B9" s="1" t="s">
        <v>16</v>
      </c>
      <c r="C9" s="2" t="s">
        <v>165</v>
      </c>
    </row>
    <row r="10" spans="1:5" x14ac:dyDescent="0.25">
      <c r="A10" s="1" t="s">
        <v>17</v>
      </c>
      <c r="B10" s="1" t="s">
        <v>18</v>
      </c>
      <c r="C10" s="10">
        <v>4</v>
      </c>
    </row>
    <row r="11" spans="1:5" ht="45" x14ac:dyDescent="0.25">
      <c r="A11" s="1" t="s">
        <v>19</v>
      </c>
      <c r="B11" s="1" t="s">
        <v>20</v>
      </c>
      <c r="C11" s="2" t="s">
        <v>166</v>
      </c>
      <c r="D11" s="17" t="s">
        <v>246</v>
      </c>
      <c r="E11" s="17" t="s">
        <v>241</v>
      </c>
    </row>
    <row r="12" spans="1:5" ht="30" x14ac:dyDescent="0.25">
      <c r="A12" s="1" t="s">
        <v>21</v>
      </c>
      <c r="B12" s="1" t="s">
        <v>22</v>
      </c>
      <c r="C12" s="2" t="s">
        <v>43</v>
      </c>
    </row>
    <row r="13" spans="1:5" ht="30" x14ac:dyDescent="0.25">
      <c r="A13" s="1" t="s">
        <v>23</v>
      </c>
      <c r="B13" s="1" t="s">
        <v>24</v>
      </c>
      <c r="C13" s="2" t="s">
        <v>57</v>
      </c>
    </row>
    <row r="14" spans="1:5" ht="120" x14ac:dyDescent="0.25">
      <c r="A14" s="1" t="s">
        <v>25</v>
      </c>
      <c r="B14" s="1" t="s">
        <v>26</v>
      </c>
      <c r="C14" s="2" t="s">
        <v>167</v>
      </c>
      <c r="D14" s="17" t="s">
        <v>242</v>
      </c>
      <c r="E14" s="17" t="s">
        <v>243</v>
      </c>
    </row>
    <row r="15" spans="1:5" ht="135" x14ac:dyDescent="0.25">
      <c r="A15" s="1" t="s">
        <v>27</v>
      </c>
      <c r="B15" s="1" t="s">
        <v>28</v>
      </c>
      <c r="C15" s="11" t="s">
        <v>43</v>
      </c>
      <c r="D15" s="17" t="s">
        <v>247</v>
      </c>
      <c r="E15" s="17" t="s">
        <v>248</v>
      </c>
    </row>
    <row r="16" spans="1:5" ht="45" x14ac:dyDescent="0.25">
      <c r="A16" s="1" t="s">
        <v>29</v>
      </c>
      <c r="B16" s="1" t="s">
        <v>30</v>
      </c>
      <c r="C16" s="2" t="s">
        <v>43</v>
      </c>
    </row>
    <row r="17" spans="1:3" x14ac:dyDescent="0.25">
      <c r="A17" s="1" t="s">
        <v>31</v>
      </c>
      <c r="B17" s="1" t="s">
        <v>32</v>
      </c>
      <c r="C17" s="2" t="s">
        <v>43</v>
      </c>
    </row>
    <row r="18" spans="1:3" x14ac:dyDescent="0.25">
      <c r="A18" s="1" t="s">
        <v>33</v>
      </c>
      <c r="B18" s="1" t="s">
        <v>34</v>
      </c>
      <c r="C18" s="2" t="s">
        <v>43</v>
      </c>
    </row>
    <row r="19" spans="1:3" ht="45" x14ac:dyDescent="0.25">
      <c r="A19" s="1" t="s">
        <v>35</v>
      </c>
      <c r="B19" s="1" t="s">
        <v>36</v>
      </c>
      <c r="C19" s="2" t="s">
        <v>168</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6" priority="1" operator="greaterThan">
      <formula>15</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01"/>
  <sheetViews>
    <sheetView topLeftCell="A4" workbookViewId="0">
      <selection activeCell="D8" sqref="D8"/>
    </sheetView>
  </sheetViews>
  <sheetFormatPr baseColWidth="10" defaultColWidth="9.140625" defaultRowHeight="15" x14ac:dyDescent="0.25"/>
  <cols>
    <col min="1" max="3" width="25.140625" customWidth="1"/>
    <col min="4" max="4" width="21" customWidth="1"/>
    <col min="5" max="5" width="24.42578125" customWidth="1"/>
  </cols>
  <sheetData>
    <row r="1" spans="1:5" x14ac:dyDescent="0.25">
      <c r="A1" s="1" t="s">
        <v>0</v>
      </c>
      <c r="B1" s="1" t="s">
        <v>1</v>
      </c>
      <c r="C1" s="2" t="s">
        <v>169</v>
      </c>
    </row>
    <row r="2" spans="1:5" x14ac:dyDescent="0.25">
      <c r="A2" s="1" t="s">
        <v>2</v>
      </c>
      <c r="B2" s="1" t="s">
        <v>3</v>
      </c>
      <c r="C2" s="2" t="s">
        <v>170</v>
      </c>
    </row>
    <row r="3" spans="1:5" x14ac:dyDescent="0.25">
      <c r="A3" s="1" t="s">
        <v>4</v>
      </c>
      <c r="B3" s="1" t="s">
        <v>5</v>
      </c>
      <c r="C3" s="2" t="str">
        <f t="shared" ref="C3" si="0">CONCATENATE(C1,"_",C2)</f>
        <v>P35_LUGAR_TRAB</v>
      </c>
    </row>
    <row r="4" spans="1:5" x14ac:dyDescent="0.25">
      <c r="A4" s="1" t="s">
        <v>6</v>
      </c>
      <c r="B4" s="1" t="s">
        <v>6</v>
      </c>
      <c r="C4" s="2">
        <f t="shared" ref="C4" si="1">LEN(C3)</f>
        <v>14</v>
      </c>
    </row>
    <row r="5" spans="1:5" x14ac:dyDescent="0.25">
      <c r="A5" s="1" t="s">
        <v>7</v>
      </c>
      <c r="B5" s="1" t="s">
        <v>8</v>
      </c>
      <c r="C5" s="2" t="s">
        <v>171</v>
      </c>
    </row>
    <row r="6" spans="1:5" ht="30" x14ac:dyDescent="0.25">
      <c r="A6" s="1" t="s">
        <v>9</v>
      </c>
      <c r="B6" s="1" t="s">
        <v>10</v>
      </c>
      <c r="C6" s="2" t="s">
        <v>172</v>
      </c>
    </row>
    <row r="7" spans="1:5" ht="30" x14ac:dyDescent="0.25">
      <c r="A7" s="1" t="s">
        <v>11</v>
      </c>
      <c r="B7" s="1" t="s">
        <v>12</v>
      </c>
      <c r="C7" s="18" t="s">
        <v>75</v>
      </c>
      <c r="D7" s="17" t="s">
        <v>249</v>
      </c>
      <c r="E7" s="17" t="s">
        <v>251</v>
      </c>
    </row>
    <row r="8" spans="1:5" ht="45" x14ac:dyDescent="0.25">
      <c r="A8" s="1" t="s">
        <v>13</v>
      </c>
      <c r="B8" s="1" t="s">
        <v>14</v>
      </c>
      <c r="C8" s="2" t="s">
        <v>173</v>
      </c>
    </row>
    <row r="9" spans="1:5" ht="45" x14ac:dyDescent="0.25">
      <c r="A9" s="1" t="s">
        <v>15</v>
      </c>
      <c r="B9" s="1" t="s">
        <v>16</v>
      </c>
      <c r="C9" s="2" t="s">
        <v>41</v>
      </c>
    </row>
    <row r="10" spans="1:5" x14ac:dyDescent="0.25">
      <c r="A10" s="1" t="s">
        <v>17</v>
      </c>
      <c r="B10" s="1" t="s">
        <v>18</v>
      </c>
      <c r="C10" s="2">
        <v>1</v>
      </c>
    </row>
    <row r="11" spans="1:5" ht="75" x14ac:dyDescent="0.25">
      <c r="A11" s="1" t="s">
        <v>19</v>
      </c>
      <c r="B11" s="1" t="s">
        <v>20</v>
      </c>
      <c r="C11" s="18" t="s">
        <v>174</v>
      </c>
    </row>
    <row r="12" spans="1:5" ht="30" x14ac:dyDescent="0.25">
      <c r="A12" s="1" t="s">
        <v>21</v>
      </c>
      <c r="B12" s="1" t="s">
        <v>22</v>
      </c>
      <c r="C12" s="2" t="s">
        <v>43</v>
      </c>
    </row>
    <row r="13" spans="1:5" ht="60" x14ac:dyDescent="0.25">
      <c r="A13" s="1" t="s">
        <v>23</v>
      </c>
      <c r="B13" s="1" t="s">
        <v>24</v>
      </c>
      <c r="C13" s="2" t="s">
        <v>44</v>
      </c>
      <c r="D13" s="17" t="s">
        <v>250</v>
      </c>
      <c r="E13" s="17" t="s">
        <v>252</v>
      </c>
    </row>
    <row r="14" spans="1:5" ht="105" x14ac:dyDescent="0.25">
      <c r="A14" s="1" t="s">
        <v>25</v>
      </c>
      <c r="B14" s="1" t="s">
        <v>26</v>
      </c>
      <c r="C14" s="2" t="s">
        <v>175</v>
      </c>
      <c r="D14" s="17" t="s">
        <v>242</v>
      </c>
      <c r="E14" s="17" t="s">
        <v>243</v>
      </c>
    </row>
    <row r="15" spans="1:5" ht="45" x14ac:dyDescent="0.25">
      <c r="A15" s="1" t="s">
        <v>27</v>
      </c>
      <c r="B15" s="1" t="s">
        <v>28</v>
      </c>
      <c r="C15" s="11" t="s">
        <v>43</v>
      </c>
    </row>
    <row r="16" spans="1:5" ht="45" x14ac:dyDescent="0.25">
      <c r="A16" s="1" t="s">
        <v>29</v>
      </c>
      <c r="B16" s="1" t="s">
        <v>30</v>
      </c>
      <c r="C16" s="2" t="s">
        <v>43</v>
      </c>
    </row>
    <row r="17" spans="1:3" x14ac:dyDescent="0.25">
      <c r="A17" s="1" t="s">
        <v>31</v>
      </c>
      <c r="B17" s="1" t="s">
        <v>32</v>
      </c>
      <c r="C17" s="2" t="s">
        <v>43</v>
      </c>
    </row>
    <row r="18" spans="1:3" x14ac:dyDescent="0.25">
      <c r="A18" s="1" t="s">
        <v>33</v>
      </c>
      <c r="B18" s="1" t="s">
        <v>34</v>
      </c>
      <c r="C18" s="2"/>
    </row>
    <row r="19" spans="1:3" ht="45" x14ac:dyDescent="0.25">
      <c r="A19" s="1" t="s">
        <v>35</v>
      </c>
      <c r="B19" s="1" t="s">
        <v>36</v>
      </c>
      <c r="C19" s="2" t="s">
        <v>45</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5" priority="1" operator="greaterThan">
      <formula>15</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01"/>
  <sheetViews>
    <sheetView topLeftCell="A10" workbookViewId="0">
      <selection activeCell="D24" sqref="D24"/>
    </sheetView>
  </sheetViews>
  <sheetFormatPr baseColWidth="10" defaultColWidth="9.140625" defaultRowHeight="15" x14ac:dyDescent="0.25"/>
  <cols>
    <col min="1" max="3" width="25.140625" customWidth="1"/>
    <col min="4" max="4" width="26.5703125" customWidth="1"/>
    <col min="5" max="5" width="28.5703125" customWidth="1"/>
  </cols>
  <sheetData>
    <row r="1" spans="1:5" x14ac:dyDescent="0.25">
      <c r="A1" s="1" t="s">
        <v>0</v>
      </c>
      <c r="B1" s="1" t="s">
        <v>1</v>
      </c>
      <c r="C1" s="2" t="s">
        <v>176</v>
      </c>
    </row>
    <row r="2" spans="1:5" x14ac:dyDescent="0.25">
      <c r="A2" s="1" t="s">
        <v>2</v>
      </c>
      <c r="B2" s="1" t="s">
        <v>3</v>
      </c>
      <c r="C2" s="2" t="s">
        <v>177</v>
      </c>
    </row>
    <row r="3" spans="1:5" x14ac:dyDescent="0.25">
      <c r="A3" s="1" t="s">
        <v>4</v>
      </c>
      <c r="B3" s="1" t="s">
        <v>5</v>
      </c>
      <c r="C3" s="2" t="str">
        <f t="shared" ref="C3" si="0">CONCATENATE(C1,"_",C2)</f>
        <v>P36_MUNI_TRAB</v>
      </c>
    </row>
    <row r="4" spans="1:5" x14ac:dyDescent="0.25">
      <c r="A4" s="1" t="s">
        <v>6</v>
      </c>
      <c r="B4" s="1" t="s">
        <v>6</v>
      </c>
      <c r="C4" s="2">
        <f t="shared" ref="C4" si="1">LEN(C3)</f>
        <v>13</v>
      </c>
    </row>
    <row r="5" spans="1:5" ht="30" x14ac:dyDescent="0.25">
      <c r="A5" s="1" t="s">
        <v>7</v>
      </c>
      <c r="B5" s="1" t="s">
        <v>8</v>
      </c>
      <c r="C5" s="6" t="s">
        <v>178</v>
      </c>
    </row>
    <row r="6" spans="1:5" ht="45" x14ac:dyDescent="0.25">
      <c r="A6" s="1" t="s">
        <v>9</v>
      </c>
      <c r="B6" s="1" t="s">
        <v>10</v>
      </c>
      <c r="C6" s="2" t="s">
        <v>179</v>
      </c>
    </row>
    <row r="7" spans="1:5" ht="30" x14ac:dyDescent="0.25">
      <c r="A7" s="1" t="s">
        <v>11</v>
      </c>
      <c r="B7" s="1" t="s">
        <v>12</v>
      </c>
      <c r="C7" s="2" t="s">
        <v>43</v>
      </c>
    </row>
    <row r="8" spans="1:5" ht="45" x14ac:dyDescent="0.25">
      <c r="A8" s="1" t="s">
        <v>13</v>
      </c>
      <c r="B8" s="1" t="s">
        <v>14</v>
      </c>
      <c r="C8" s="2" t="s">
        <v>173</v>
      </c>
    </row>
    <row r="9" spans="1:5" ht="45" x14ac:dyDescent="0.25">
      <c r="A9" s="1" t="s">
        <v>15</v>
      </c>
      <c r="B9" s="1" t="s">
        <v>16</v>
      </c>
      <c r="C9" s="2" t="s">
        <v>41</v>
      </c>
    </row>
    <row r="10" spans="1:5" x14ac:dyDescent="0.25">
      <c r="A10" s="1" t="s">
        <v>17</v>
      </c>
      <c r="B10" s="1" t="s">
        <v>18</v>
      </c>
      <c r="C10" s="10">
        <v>1</v>
      </c>
    </row>
    <row r="11" spans="1:5" ht="75" x14ac:dyDescent="0.25">
      <c r="A11" s="1" t="s">
        <v>19</v>
      </c>
      <c r="B11" s="1" t="s">
        <v>20</v>
      </c>
      <c r="C11" s="2" t="s">
        <v>180</v>
      </c>
    </row>
    <row r="12" spans="1:5" ht="30" x14ac:dyDescent="0.25">
      <c r="A12" s="1" t="s">
        <v>21</v>
      </c>
      <c r="B12" s="1" t="s">
        <v>22</v>
      </c>
      <c r="C12" s="2" t="s">
        <v>43</v>
      </c>
    </row>
    <row r="13" spans="1:5" ht="45" x14ac:dyDescent="0.25">
      <c r="A13" s="1" t="s">
        <v>23</v>
      </c>
      <c r="B13" s="1" t="s">
        <v>24</v>
      </c>
      <c r="C13" s="2" t="s">
        <v>44</v>
      </c>
      <c r="D13" s="17" t="s">
        <v>250</v>
      </c>
      <c r="E13" s="17" t="s">
        <v>252</v>
      </c>
    </row>
    <row r="14" spans="1:5" ht="120" x14ac:dyDescent="0.25">
      <c r="A14" s="1" t="s">
        <v>25</v>
      </c>
      <c r="B14" s="1" t="s">
        <v>26</v>
      </c>
      <c r="C14" s="18" t="s">
        <v>181</v>
      </c>
      <c r="D14" s="17" t="s">
        <v>253</v>
      </c>
      <c r="E14" s="17" t="s">
        <v>254</v>
      </c>
    </row>
    <row r="15" spans="1:5" ht="60" x14ac:dyDescent="0.25">
      <c r="A15" s="1" t="s">
        <v>27</v>
      </c>
      <c r="B15" s="1" t="s">
        <v>28</v>
      </c>
      <c r="C15" s="11" t="s">
        <v>182</v>
      </c>
      <c r="D15" s="14" t="s">
        <v>255</v>
      </c>
      <c r="E15" s="14" t="s">
        <v>256</v>
      </c>
    </row>
    <row r="16" spans="1:5" ht="45" x14ac:dyDescent="0.25">
      <c r="A16" s="1" t="s">
        <v>29</v>
      </c>
      <c r="B16" s="1" t="s">
        <v>30</v>
      </c>
      <c r="C16" s="18" t="s">
        <v>183</v>
      </c>
    </row>
    <row r="17" spans="1:3" x14ac:dyDescent="0.25">
      <c r="A17" s="1" t="s">
        <v>31</v>
      </c>
      <c r="B17" s="1" t="s">
        <v>32</v>
      </c>
      <c r="C17" s="2" t="s">
        <v>43</v>
      </c>
    </row>
    <row r="18" spans="1:3" x14ac:dyDescent="0.25">
      <c r="A18" s="1" t="s">
        <v>33</v>
      </c>
      <c r="B18" s="1" t="s">
        <v>34</v>
      </c>
      <c r="C18" s="2"/>
    </row>
    <row r="19" spans="1:3" ht="45" x14ac:dyDescent="0.25">
      <c r="A19" s="1" t="s">
        <v>35</v>
      </c>
      <c r="B19" s="1" t="s">
        <v>36</v>
      </c>
      <c r="C19" s="2" t="s">
        <v>120</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4" priority="1" operator="greaterThan">
      <formula>15</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001"/>
  <sheetViews>
    <sheetView topLeftCell="A13" workbookViewId="0">
      <selection activeCell="D14" sqref="D14:E14"/>
    </sheetView>
  </sheetViews>
  <sheetFormatPr baseColWidth="10" defaultColWidth="9.140625" defaultRowHeight="15" x14ac:dyDescent="0.25"/>
  <cols>
    <col min="1" max="3" width="25.140625" customWidth="1"/>
    <col min="4" max="4" width="21.28515625" customWidth="1"/>
    <col min="5" max="5" width="23.7109375" customWidth="1"/>
  </cols>
  <sheetData>
    <row r="1" spans="1:5" x14ac:dyDescent="0.25">
      <c r="A1" s="1" t="s">
        <v>0</v>
      </c>
      <c r="B1" s="1" t="s">
        <v>1</v>
      </c>
      <c r="C1" s="2" t="s">
        <v>184</v>
      </c>
    </row>
    <row r="2" spans="1:5" x14ac:dyDescent="0.25">
      <c r="A2" s="1" t="s">
        <v>2</v>
      </c>
      <c r="B2" s="1" t="s">
        <v>3</v>
      </c>
      <c r="C2" s="2" t="s">
        <v>185</v>
      </c>
    </row>
    <row r="3" spans="1:5" x14ac:dyDescent="0.25">
      <c r="A3" s="1" t="s">
        <v>4</v>
      </c>
      <c r="B3" s="1" t="s">
        <v>5</v>
      </c>
      <c r="C3" s="2" t="str">
        <f t="shared" ref="C3" si="0">CONCATENATE(C1,"_",C2)</f>
        <v>P37_OT_MUN_TRAB</v>
      </c>
    </row>
    <row r="4" spans="1:5" x14ac:dyDescent="0.25">
      <c r="A4" s="1" t="s">
        <v>6</v>
      </c>
      <c r="B4" s="1" t="s">
        <v>6</v>
      </c>
      <c r="C4" s="2">
        <f t="shared" ref="C4" si="1">LEN(C3)</f>
        <v>15</v>
      </c>
    </row>
    <row r="5" spans="1:5" ht="30" x14ac:dyDescent="0.25">
      <c r="A5" s="1" t="s">
        <v>7</v>
      </c>
      <c r="B5" s="1" t="s">
        <v>8</v>
      </c>
      <c r="C5" s="2" t="s">
        <v>186</v>
      </c>
    </row>
    <row r="6" spans="1:5" ht="45" x14ac:dyDescent="0.25">
      <c r="A6" s="1" t="s">
        <v>9</v>
      </c>
      <c r="B6" s="1" t="s">
        <v>10</v>
      </c>
      <c r="C6" s="2" t="s">
        <v>187</v>
      </c>
    </row>
    <row r="7" spans="1:5" ht="30" x14ac:dyDescent="0.25">
      <c r="A7" s="1" t="s">
        <v>11</v>
      </c>
      <c r="B7" s="1" t="s">
        <v>12</v>
      </c>
      <c r="C7" s="2" t="s">
        <v>43</v>
      </c>
    </row>
    <row r="8" spans="1:5" ht="90" x14ac:dyDescent="0.25">
      <c r="A8" s="1" t="s">
        <v>13</v>
      </c>
      <c r="B8" s="1" t="s">
        <v>14</v>
      </c>
      <c r="C8" s="18" t="s">
        <v>188</v>
      </c>
      <c r="D8" s="17" t="s">
        <v>257</v>
      </c>
      <c r="E8" s="17" t="s">
        <v>257</v>
      </c>
    </row>
    <row r="9" spans="1:5" ht="45" x14ac:dyDescent="0.25">
      <c r="A9" s="1" t="s">
        <v>15</v>
      </c>
      <c r="B9" s="1" t="s">
        <v>16</v>
      </c>
      <c r="C9" s="6" t="s">
        <v>165</v>
      </c>
    </row>
    <row r="10" spans="1:5" x14ac:dyDescent="0.25">
      <c r="A10" s="1" t="s">
        <v>17</v>
      </c>
      <c r="B10" s="1" t="s">
        <v>18</v>
      </c>
      <c r="C10" s="10">
        <v>4</v>
      </c>
    </row>
    <row r="11" spans="1:5" ht="45" x14ac:dyDescent="0.25">
      <c r="A11" s="1" t="s">
        <v>19</v>
      </c>
      <c r="B11" s="1" t="s">
        <v>20</v>
      </c>
      <c r="C11" s="2" t="s">
        <v>189</v>
      </c>
      <c r="D11" s="17" t="s">
        <v>246</v>
      </c>
      <c r="E11" s="17" t="s">
        <v>241</v>
      </c>
    </row>
    <row r="12" spans="1:5" ht="30" x14ac:dyDescent="0.25">
      <c r="A12" s="1" t="s">
        <v>21</v>
      </c>
      <c r="B12" s="1" t="s">
        <v>22</v>
      </c>
      <c r="C12" s="2" t="s">
        <v>43</v>
      </c>
    </row>
    <row r="13" spans="1:5" ht="30" x14ac:dyDescent="0.25">
      <c r="A13" s="1" t="s">
        <v>23</v>
      </c>
      <c r="B13" s="1" t="s">
        <v>24</v>
      </c>
      <c r="C13" s="2" t="s">
        <v>44</v>
      </c>
    </row>
    <row r="14" spans="1:5" ht="90" x14ac:dyDescent="0.25">
      <c r="A14" s="1" t="s">
        <v>25</v>
      </c>
      <c r="B14" s="1" t="s">
        <v>26</v>
      </c>
      <c r="C14" s="2" t="s">
        <v>190</v>
      </c>
      <c r="D14" s="17" t="s">
        <v>242</v>
      </c>
      <c r="E14" s="17" t="s">
        <v>243</v>
      </c>
    </row>
    <row r="15" spans="1:5" ht="45" x14ac:dyDescent="0.25">
      <c r="A15" s="1" t="s">
        <v>27</v>
      </c>
      <c r="B15" s="1" t="s">
        <v>28</v>
      </c>
      <c r="C15" s="11" t="s">
        <v>43</v>
      </c>
    </row>
    <row r="16" spans="1:5" ht="45" x14ac:dyDescent="0.25">
      <c r="A16" s="1" t="s">
        <v>29</v>
      </c>
      <c r="B16" s="1" t="s">
        <v>30</v>
      </c>
      <c r="C16" s="2" t="s">
        <v>43</v>
      </c>
    </row>
    <row r="17" spans="1:3" x14ac:dyDescent="0.25">
      <c r="A17" s="1" t="s">
        <v>31</v>
      </c>
      <c r="B17" s="1" t="s">
        <v>32</v>
      </c>
      <c r="C17" s="2" t="s">
        <v>43</v>
      </c>
    </row>
    <row r="18" spans="1:3" x14ac:dyDescent="0.25">
      <c r="A18" s="1" t="s">
        <v>33</v>
      </c>
      <c r="B18" s="1" t="s">
        <v>34</v>
      </c>
      <c r="C18" s="2"/>
    </row>
    <row r="19" spans="1:3" ht="45" x14ac:dyDescent="0.25">
      <c r="A19" s="1" t="s">
        <v>35</v>
      </c>
      <c r="B19" s="1" t="s">
        <v>36</v>
      </c>
      <c r="C19" s="2" t="s">
        <v>191</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3" priority="1" operator="greaterThan">
      <formula>15</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001"/>
  <sheetViews>
    <sheetView workbookViewId="0">
      <selection activeCell="C6" sqref="C6"/>
    </sheetView>
  </sheetViews>
  <sheetFormatPr baseColWidth="10" defaultColWidth="9.140625" defaultRowHeight="15" x14ac:dyDescent="0.25"/>
  <cols>
    <col min="1" max="3" width="25.140625" customWidth="1"/>
    <col min="4" max="4" width="26" customWidth="1"/>
    <col min="5" max="5" width="24.140625" customWidth="1"/>
  </cols>
  <sheetData>
    <row r="1" spans="1:5" x14ac:dyDescent="0.25">
      <c r="A1" s="1" t="s">
        <v>0</v>
      </c>
      <c r="B1" s="1" t="s">
        <v>1</v>
      </c>
      <c r="C1" s="2" t="s">
        <v>192</v>
      </c>
    </row>
    <row r="2" spans="1:5" x14ac:dyDescent="0.25">
      <c r="A2" s="1" t="s">
        <v>2</v>
      </c>
      <c r="B2" s="1" t="s">
        <v>3</v>
      </c>
      <c r="C2" s="2" t="s">
        <v>193</v>
      </c>
    </row>
    <row r="3" spans="1:5" x14ac:dyDescent="0.25">
      <c r="A3" s="1" t="s">
        <v>4</v>
      </c>
      <c r="B3" s="1" t="s">
        <v>5</v>
      </c>
      <c r="C3" s="2" t="str">
        <f t="shared" ref="C3" si="0">CONCATENATE(C1,"_",C2)</f>
        <v>P38_OT_PAI_TRAB</v>
      </c>
    </row>
    <row r="4" spans="1:5" x14ac:dyDescent="0.25">
      <c r="A4" s="1" t="s">
        <v>6</v>
      </c>
      <c r="B4" s="1" t="s">
        <v>6</v>
      </c>
      <c r="C4" s="2">
        <f t="shared" ref="C4" si="1">LEN(C3)</f>
        <v>15</v>
      </c>
    </row>
    <row r="5" spans="1:5" x14ac:dyDescent="0.25">
      <c r="A5" s="1" t="s">
        <v>7</v>
      </c>
      <c r="B5" s="1" t="s">
        <v>8</v>
      </c>
      <c r="C5" s="2" t="s">
        <v>194</v>
      </c>
    </row>
    <row r="6" spans="1:5" ht="45" x14ac:dyDescent="0.25">
      <c r="A6" s="1" t="s">
        <v>9</v>
      </c>
      <c r="B6" s="1" t="s">
        <v>10</v>
      </c>
      <c r="C6" s="2" t="s">
        <v>195</v>
      </c>
    </row>
    <row r="7" spans="1:5" ht="30" x14ac:dyDescent="0.25">
      <c r="A7" s="1" t="s">
        <v>11</v>
      </c>
      <c r="B7" s="1" t="s">
        <v>12</v>
      </c>
      <c r="C7" s="2" t="s">
        <v>43</v>
      </c>
    </row>
    <row r="8" spans="1:5" ht="75" x14ac:dyDescent="0.25">
      <c r="A8" s="1" t="s">
        <v>13</v>
      </c>
      <c r="B8" s="1" t="s">
        <v>14</v>
      </c>
      <c r="C8" s="18" t="s">
        <v>196</v>
      </c>
      <c r="D8" s="17" t="s">
        <v>258</v>
      </c>
      <c r="E8" s="17" t="s">
        <v>259</v>
      </c>
    </row>
    <row r="9" spans="1:5" ht="45" x14ac:dyDescent="0.25">
      <c r="A9" s="1" t="s">
        <v>15</v>
      </c>
      <c r="B9" s="1" t="s">
        <v>16</v>
      </c>
      <c r="C9" s="6" t="s">
        <v>165</v>
      </c>
    </row>
    <row r="10" spans="1:5" x14ac:dyDescent="0.25">
      <c r="A10" s="1" t="s">
        <v>17</v>
      </c>
      <c r="B10" s="1" t="s">
        <v>18</v>
      </c>
      <c r="C10" s="10">
        <v>3</v>
      </c>
    </row>
    <row r="11" spans="1:5" ht="45" x14ac:dyDescent="0.25">
      <c r="A11" s="1" t="s">
        <v>19</v>
      </c>
      <c r="B11" s="1" t="s">
        <v>20</v>
      </c>
      <c r="C11" s="2" t="s">
        <v>197</v>
      </c>
      <c r="D11" s="17" t="s">
        <v>246</v>
      </c>
      <c r="E11" s="17" t="s">
        <v>241</v>
      </c>
    </row>
    <row r="12" spans="1:5" ht="30" x14ac:dyDescent="0.25">
      <c r="A12" s="1" t="s">
        <v>21</v>
      </c>
      <c r="B12" s="1" t="s">
        <v>22</v>
      </c>
      <c r="C12" s="2" t="s">
        <v>43</v>
      </c>
    </row>
    <row r="13" spans="1:5" ht="90" x14ac:dyDescent="0.25">
      <c r="A13" s="1" t="s">
        <v>23</v>
      </c>
      <c r="B13" s="1" t="s">
        <v>24</v>
      </c>
      <c r="C13" s="2" t="s">
        <v>44</v>
      </c>
      <c r="D13" s="17" t="s">
        <v>260</v>
      </c>
      <c r="E13" s="17" t="s">
        <v>261</v>
      </c>
    </row>
    <row r="14" spans="1:5" ht="30" x14ac:dyDescent="0.25">
      <c r="A14" s="1" t="s">
        <v>25</v>
      </c>
      <c r="B14" s="1" t="s">
        <v>26</v>
      </c>
      <c r="C14" s="2" t="s">
        <v>190</v>
      </c>
    </row>
    <row r="15" spans="1:5" ht="45" x14ac:dyDescent="0.25">
      <c r="A15" s="1" t="s">
        <v>27</v>
      </c>
      <c r="B15" s="1" t="s">
        <v>28</v>
      </c>
      <c r="C15" s="11" t="s">
        <v>43</v>
      </c>
    </row>
    <row r="16" spans="1:5" ht="45" x14ac:dyDescent="0.25">
      <c r="A16" s="1" t="s">
        <v>29</v>
      </c>
      <c r="B16" s="1" t="s">
        <v>30</v>
      </c>
      <c r="C16" s="2" t="s">
        <v>43</v>
      </c>
    </row>
    <row r="17" spans="1:3" x14ac:dyDescent="0.25">
      <c r="A17" s="1" t="s">
        <v>31</v>
      </c>
      <c r="B17" s="1" t="s">
        <v>32</v>
      </c>
      <c r="C17" s="2" t="s">
        <v>43</v>
      </c>
    </row>
    <row r="18" spans="1:3" x14ac:dyDescent="0.25">
      <c r="A18" s="1" t="s">
        <v>33</v>
      </c>
      <c r="B18" s="1" t="s">
        <v>34</v>
      </c>
      <c r="C18" s="2"/>
    </row>
    <row r="19" spans="1:3" ht="45" x14ac:dyDescent="0.25">
      <c r="A19" s="1" t="s">
        <v>35</v>
      </c>
      <c r="B19" s="1" t="s">
        <v>36</v>
      </c>
      <c r="C19" s="2" t="s">
        <v>191</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 priority="1" operator="greaterThan">
      <formula>15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001"/>
  <sheetViews>
    <sheetView topLeftCell="A13" workbookViewId="0">
      <selection activeCell="D17" sqref="D17:E17"/>
    </sheetView>
  </sheetViews>
  <sheetFormatPr baseColWidth="10" defaultColWidth="9.140625" defaultRowHeight="15" x14ac:dyDescent="0.25"/>
  <cols>
    <col min="1" max="3" width="25.140625" customWidth="1"/>
    <col min="4" max="4" width="14" customWidth="1"/>
    <col min="5" max="5" width="14.28515625" customWidth="1"/>
  </cols>
  <sheetData>
    <row r="1" spans="1:5" x14ac:dyDescent="0.25">
      <c r="A1" s="1" t="s">
        <v>0</v>
      </c>
      <c r="B1" s="1" t="s">
        <v>1</v>
      </c>
      <c r="C1" s="2" t="s">
        <v>198</v>
      </c>
    </row>
    <row r="2" spans="1:5" x14ac:dyDescent="0.25">
      <c r="A2" s="1" t="s">
        <v>2</v>
      </c>
      <c r="B2" s="1" t="s">
        <v>3</v>
      </c>
      <c r="C2" s="2" t="s">
        <v>199</v>
      </c>
    </row>
    <row r="3" spans="1:5" x14ac:dyDescent="0.25">
      <c r="A3" s="1" t="s">
        <v>4</v>
      </c>
      <c r="B3" s="1" t="s">
        <v>5</v>
      </c>
      <c r="C3" s="2" t="str">
        <f t="shared" ref="C3" si="0">CONCATENATE(C1,"_",C2)</f>
        <v>P39_TRABAJ_COMO</v>
      </c>
    </row>
    <row r="4" spans="1:5" x14ac:dyDescent="0.25">
      <c r="A4" s="1" t="s">
        <v>6</v>
      </c>
      <c r="B4" s="1" t="s">
        <v>6</v>
      </c>
      <c r="C4" s="2">
        <f t="shared" ref="C4" si="1">LEN(C3)</f>
        <v>15</v>
      </c>
    </row>
    <row r="5" spans="1:5" x14ac:dyDescent="0.25">
      <c r="A5" s="1" t="s">
        <v>7</v>
      </c>
      <c r="B5" s="1" t="s">
        <v>8</v>
      </c>
      <c r="C5" s="2" t="s">
        <v>200</v>
      </c>
    </row>
    <row r="6" spans="1:5" x14ac:dyDescent="0.25">
      <c r="A6" s="1" t="s">
        <v>9</v>
      </c>
      <c r="B6" s="1" t="s">
        <v>10</v>
      </c>
      <c r="C6" s="2" t="s">
        <v>201</v>
      </c>
    </row>
    <row r="7" spans="1:5" ht="30" x14ac:dyDescent="0.25">
      <c r="A7" s="1" t="s">
        <v>11</v>
      </c>
      <c r="B7" s="1" t="s">
        <v>12</v>
      </c>
      <c r="C7" s="2" t="s">
        <v>43</v>
      </c>
    </row>
    <row r="8" spans="1:5" ht="75" x14ac:dyDescent="0.25">
      <c r="A8" s="1" t="s">
        <v>13</v>
      </c>
      <c r="B8" s="1" t="s">
        <v>14</v>
      </c>
      <c r="C8" s="18" t="s">
        <v>202</v>
      </c>
    </row>
    <row r="9" spans="1:5" ht="45" x14ac:dyDescent="0.25">
      <c r="A9" s="1" t="s">
        <v>15</v>
      </c>
      <c r="B9" s="1" t="s">
        <v>16</v>
      </c>
      <c r="C9" s="12" t="s">
        <v>165</v>
      </c>
      <c r="D9" s="14" t="s">
        <v>262</v>
      </c>
      <c r="E9" s="14" t="s">
        <v>262</v>
      </c>
    </row>
    <row r="10" spans="1:5" x14ac:dyDescent="0.25">
      <c r="A10" s="1" t="s">
        <v>17</v>
      </c>
      <c r="B10" s="1" t="s">
        <v>18</v>
      </c>
      <c r="C10" s="10">
        <v>1</v>
      </c>
    </row>
    <row r="11" spans="1:5" ht="240" x14ac:dyDescent="0.25">
      <c r="A11" s="1" t="s">
        <v>19</v>
      </c>
      <c r="B11" s="1" t="s">
        <v>20</v>
      </c>
      <c r="C11" s="2" t="s">
        <v>203</v>
      </c>
    </row>
    <row r="12" spans="1:5" ht="30" x14ac:dyDescent="0.25">
      <c r="A12" s="1" t="s">
        <v>21</v>
      </c>
      <c r="B12" s="1" t="s">
        <v>22</v>
      </c>
      <c r="C12" s="2" t="s">
        <v>43</v>
      </c>
    </row>
    <row r="13" spans="1:5" ht="30" x14ac:dyDescent="0.25">
      <c r="A13" s="1" t="s">
        <v>23</v>
      </c>
      <c r="B13" s="1" t="s">
        <v>24</v>
      </c>
      <c r="C13" s="2"/>
    </row>
    <row r="14" spans="1:5" ht="165" x14ac:dyDescent="0.25">
      <c r="A14" s="1" t="s">
        <v>25</v>
      </c>
      <c r="B14" s="1" t="s">
        <v>26</v>
      </c>
      <c r="C14" s="2" t="s">
        <v>204</v>
      </c>
      <c r="D14" s="17" t="s">
        <v>242</v>
      </c>
      <c r="E14" s="17" t="s">
        <v>243</v>
      </c>
    </row>
    <row r="15" spans="1:5" ht="45" x14ac:dyDescent="0.25">
      <c r="A15" s="1" t="s">
        <v>27</v>
      </c>
      <c r="B15" s="1" t="s">
        <v>28</v>
      </c>
      <c r="C15" s="11"/>
    </row>
    <row r="16" spans="1:5" ht="45" x14ac:dyDescent="0.25">
      <c r="A16" s="1" t="s">
        <v>29</v>
      </c>
      <c r="B16" s="1" t="s">
        <v>30</v>
      </c>
      <c r="C16" s="2"/>
    </row>
    <row r="17" spans="1:5" ht="105" x14ac:dyDescent="0.25">
      <c r="A17" s="1" t="s">
        <v>31</v>
      </c>
      <c r="B17" s="1" t="s">
        <v>32</v>
      </c>
      <c r="C17" s="18" t="s">
        <v>205</v>
      </c>
      <c r="D17" s="17" t="s">
        <v>246</v>
      </c>
      <c r="E17" s="17" t="s">
        <v>241</v>
      </c>
    </row>
    <row r="18" spans="1:5" x14ac:dyDescent="0.25">
      <c r="A18" s="1" t="s">
        <v>33</v>
      </c>
      <c r="B18" s="1" t="s">
        <v>34</v>
      </c>
      <c r="C18" s="2"/>
    </row>
    <row r="19" spans="1:5" ht="45" x14ac:dyDescent="0.25">
      <c r="A19" s="1" t="s">
        <v>35</v>
      </c>
      <c r="B19" s="1" t="s">
        <v>36</v>
      </c>
      <c r="C19" s="13" t="s">
        <v>120</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 priority="1" operator="greaterThan">
      <formula>15</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001"/>
  <sheetViews>
    <sheetView workbookViewId="0">
      <selection activeCell="E16" sqref="E16"/>
    </sheetView>
  </sheetViews>
  <sheetFormatPr baseColWidth="10" defaultColWidth="9.140625" defaultRowHeight="15" x14ac:dyDescent="0.25"/>
  <cols>
    <col min="1" max="3" width="25.140625" customWidth="1"/>
    <col min="4" max="4" width="19.140625" customWidth="1"/>
    <col min="5" max="5" width="20.7109375" customWidth="1"/>
  </cols>
  <sheetData>
    <row r="1" spans="1:5" x14ac:dyDescent="0.25">
      <c r="A1" s="1" t="s">
        <v>0</v>
      </c>
      <c r="B1" s="1" t="s">
        <v>1</v>
      </c>
      <c r="C1" s="4" t="s">
        <v>206</v>
      </c>
    </row>
    <row r="2" spans="1:5" x14ac:dyDescent="0.25">
      <c r="A2" s="1" t="s">
        <v>2</v>
      </c>
      <c r="B2" s="1" t="s">
        <v>3</v>
      </c>
      <c r="C2" s="2" t="s">
        <v>207</v>
      </c>
    </row>
    <row r="3" spans="1:5" x14ac:dyDescent="0.25">
      <c r="A3" s="1" t="s">
        <v>4</v>
      </c>
      <c r="B3" s="1" t="s">
        <v>5</v>
      </c>
      <c r="C3" s="2" t="str">
        <f t="shared" ref="C3" si="0">CONCATENATE(C1,"_",C2)</f>
        <v>P40_ACTI_AGRO</v>
      </c>
    </row>
    <row r="4" spans="1:5" x14ac:dyDescent="0.25">
      <c r="A4" s="1" t="s">
        <v>6</v>
      </c>
      <c r="B4" s="1" t="s">
        <v>6</v>
      </c>
      <c r="C4" s="2">
        <f t="shared" ref="C4" si="1">LEN(C3)</f>
        <v>13</v>
      </c>
    </row>
    <row r="5" spans="1:5" ht="60" x14ac:dyDescent="0.25">
      <c r="A5" s="1" t="s">
        <v>7</v>
      </c>
      <c r="B5" s="1" t="s">
        <v>8</v>
      </c>
      <c r="C5" s="2" t="s">
        <v>208</v>
      </c>
    </row>
    <row r="6" spans="1:5" ht="105" x14ac:dyDescent="0.25">
      <c r="A6" s="1" t="s">
        <v>9</v>
      </c>
      <c r="B6" s="1" t="s">
        <v>10</v>
      </c>
      <c r="C6" s="2" t="s">
        <v>209</v>
      </c>
    </row>
    <row r="7" spans="1:5" ht="30" x14ac:dyDescent="0.25">
      <c r="A7" s="1" t="s">
        <v>11</v>
      </c>
      <c r="B7" s="1" t="s">
        <v>12</v>
      </c>
      <c r="C7" s="2" t="s">
        <v>43</v>
      </c>
    </row>
    <row r="8" spans="1:5" ht="75" x14ac:dyDescent="0.25">
      <c r="A8" s="1" t="s">
        <v>13</v>
      </c>
      <c r="B8" s="1" t="s">
        <v>14</v>
      </c>
      <c r="C8" s="2" t="s">
        <v>202</v>
      </c>
    </row>
    <row r="9" spans="1:5" ht="45" x14ac:dyDescent="0.25">
      <c r="A9" s="1" t="s">
        <v>15</v>
      </c>
      <c r="B9" s="1" t="s">
        <v>16</v>
      </c>
      <c r="C9" s="13" t="s">
        <v>41</v>
      </c>
    </row>
    <row r="10" spans="1:5" x14ac:dyDescent="0.25">
      <c r="A10" s="1" t="s">
        <v>17</v>
      </c>
      <c r="B10" s="1" t="s">
        <v>18</v>
      </c>
      <c r="C10" s="10">
        <v>1</v>
      </c>
    </row>
    <row r="11" spans="1:5" ht="180" x14ac:dyDescent="0.25">
      <c r="A11" s="1" t="s">
        <v>19</v>
      </c>
      <c r="B11" s="1" t="s">
        <v>20</v>
      </c>
      <c r="C11" s="2" t="s">
        <v>210</v>
      </c>
    </row>
    <row r="12" spans="1:5" ht="30" x14ac:dyDescent="0.25">
      <c r="A12" s="1" t="s">
        <v>21</v>
      </c>
      <c r="B12" s="1" t="s">
        <v>22</v>
      </c>
      <c r="C12" s="2" t="s">
        <v>43</v>
      </c>
    </row>
    <row r="13" spans="1:5" ht="30" x14ac:dyDescent="0.25">
      <c r="A13" s="1" t="s">
        <v>23</v>
      </c>
      <c r="B13" s="1" t="s">
        <v>24</v>
      </c>
      <c r="C13" s="2"/>
    </row>
    <row r="14" spans="1:5" ht="90" x14ac:dyDescent="0.25">
      <c r="A14" s="1" t="s">
        <v>25</v>
      </c>
      <c r="B14" s="1" t="s">
        <v>26</v>
      </c>
      <c r="C14" s="2" t="s">
        <v>211</v>
      </c>
    </row>
    <row r="15" spans="1:5" ht="45" x14ac:dyDescent="0.25">
      <c r="A15" s="1" t="s">
        <v>27</v>
      </c>
      <c r="B15" s="1" t="s">
        <v>28</v>
      </c>
      <c r="C15" s="22" t="s">
        <v>143</v>
      </c>
    </row>
    <row r="16" spans="1:5" ht="60" x14ac:dyDescent="0.25">
      <c r="A16" s="1" t="s">
        <v>29</v>
      </c>
      <c r="B16" s="1" t="s">
        <v>30</v>
      </c>
      <c r="C16" s="18" t="s">
        <v>212</v>
      </c>
      <c r="D16" s="17" t="s">
        <v>263</v>
      </c>
      <c r="E16" s="17" t="s">
        <v>264</v>
      </c>
    </row>
    <row r="17" spans="1:3" x14ac:dyDescent="0.25">
      <c r="A17" s="1" t="s">
        <v>31</v>
      </c>
      <c r="B17" s="1" t="s">
        <v>32</v>
      </c>
      <c r="C17" s="2"/>
    </row>
    <row r="18" spans="1:3" x14ac:dyDescent="0.25">
      <c r="A18" s="1" t="s">
        <v>33</v>
      </c>
      <c r="B18" s="1" t="s">
        <v>34</v>
      </c>
      <c r="C18" s="2"/>
    </row>
    <row r="19" spans="1:3" ht="45" x14ac:dyDescent="0.25">
      <c r="A19" s="1" t="s">
        <v>35</v>
      </c>
      <c r="B19" s="1" t="s">
        <v>36</v>
      </c>
      <c r="C19" s="2" t="s">
        <v>137</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0" priority="1" operator="greaterThan">
      <formula>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1"/>
  <sheetViews>
    <sheetView topLeftCell="A16" workbookViewId="0">
      <selection activeCell="C11" sqref="C11"/>
    </sheetView>
  </sheetViews>
  <sheetFormatPr baseColWidth="10" defaultColWidth="9.140625" defaultRowHeight="15" x14ac:dyDescent="0.25"/>
  <cols>
    <col min="1" max="2" width="25.140625" customWidth="1"/>
    <col min="3" max="3" width="34.42578125" customWidth="1"/>
    <col min="4" max="4" width="27.7109375" style="17" customWidth="1"/>
    <col min="5" max="5" width="28.42578125" customWidth="1"/>
  </cols>
  <sheetData>
    <row r="1" spans="1:5" x14ac:dyDescent="0.25">
      <c r="A1" s="1" t="s">
        <v>0</v>
      </c>
      <c r="B1" s="1" t="s">
        <v>1</v>
      </c>
      <c r="C1" s="2" t="s">
        <v>52</v>
      </c>
    </row>
    <row r="2" spans="1:5" x14ac:dyDescent="0.25">
      <c r="A2" s="1" t="s">
        <v>2</v>
      </c>
      <c r="B2" s="1" t="s">
        <v>3</v>
      </c>
      <c r="C2" s="2" t="s">
        <v>53</v>
      </c>
    </row>
    <row r="3" spans="1:5" x14ac:dyDescent="0.25">
      <c r="A3" s="1" t="s">
        <v>4</v>
      </c>
      <c r="B3" s="1" t="s">
        <v>5</v>
      </c>
      <c r="C3" s="2" t="str">
        <f t="shared" ref="C3" si="0">CONCATENATE(C1,"_",C2)</f>
        <v>P23A_NIVEL_EDUC</v>
      </c>
    </row>
    <row r="4" spans="1:5" x14ac:dyDescent="0.25">
      <c r="A4" s="1" t="s">
        <v>6</v>
      </c>
      <c r="B4" s="1" t="s">
        <v>6</v>
      </c>
      <c r="C4" s="2">
        <f t="shared" ref="C4" si="1">LEN(C3)</f>
        <v>15</v>
      </c>
    </row>
    <row r="5" spans="1:5" x14ac:dyDescent="0.25">
      <c r="A5" s="1" t="s">
        <v>7</v>
      </c>
      <c r="B5" s="1" t="s">
        <v>8</v>
      </c>
      <c r="C5" s="2" t="s">
        <v>54</v>
      </c>
    </row>
    <row r="6" spans="1:5" ht="45" x14ac:dyDescent="0.25">
      <c r="A6" s="1" t="s">
        <v>9</v>
      </c>
      <c r="B6" s="1" t="s">
        <v>10</v>
      </c>
      <c r="C6" s="4" t="s">
        <v>55</v>
      </c>
    </row>
    <row r="7" spans="1:5" ht="45" x14ac:dyDescent="0.25">
      <c r="A7" s="1" t="s">
        <v>11</v>
      </c>
      <c r="B7" s="1" t="s">
        <v>12</v>
      </c>
      <c r="C7" s="4" t="s">
        <v>56</v>
      </c>
    </row>
    <row r="8" spans="1:5" ht="30" x14ac:dyDescent="0.25">
      <c r="A8" s="1" t="s">
        <v>13</v>
      </c>
      <c r="B8" s="1" t="s">
        <v>14</v>
      </c>
      <c r="C8" s="4" t="s">
        <v>50</v>
      </c>
    </row>
    <row r="9" spans="1:5" ht="45" x14ac:dyDescent="0.25">
      <c r="A9" s="1" t="s">
        <v>15</v>
      </c>
      <c r="B9" s="1" t="s">
        <v>16</v>
      </c>
      <c r="C9" s="2" t="s">
        <v>41</v>
      </c>
    </row>
    <row r="10" spans="1:5" x14ac:dyDescent="0.25">
      <c r="A10" s="1" t="s">
        <v>17</v>
      </c>
      <c r="B10" s="1" t="s">
        <v>18</v>
      </c>
      <c r="C10" s="2">
        <v>2</v>
      </c>
    </row>
    <row r="11" spans="1:5" ht="315" x14ac:dyDescent="0.25">
      <c r="A11" s="1" t="s">
        <v>19</v>
      </c>
      <c r="B11" s="1" t="s">
        <v>20</v>
      </c>
      <c r="C11" s="20" t="s">
        <v>268</v>
      </c>
      <c r="D11" s="17" t="s">
        <v>213</v>
      </c>
    </row>
    <row r="12" spans="1:5" ht="30" x14ac:dyDescent="0.25">
      <c r="A12" s="1" t="s">
        <v>21</v>
      </c>
      <c r="B12" s="1" t="s">
        <v>22</v>
      </c>
      <c r="C12" s="2" t="s">
        <v>43</v>
      </c>
    </row>
    <row r="13" spans="1:5" ht="30" x14ac:dyDescent="0.25">
      <c r="A13" s="1" t="s">
        <v>23</v>
      </c>
      <c r="B13" s="1" t="s">
        <v>24</v>
      </c>
      <c r="C13" s="2" t="s">
        <v>57</v>
      </c>
    </row>
    <row r="14" spans="1:5" ht="75" x14ac:dyDescent="0.25">
      <c r="A14" s="1" t="s">
        <v>25</v>
      </c>
      <c r="B14" s="1" t="s">
        <v>26</v>
      </c>
      <c r="C14" s="18" t="s">
        <v>58</v>
      </c>
    </row>
    <row r="15" spans="1:5" ht="75" x14ac:dyDescent="0.25">
      <c r="A15" s="1" t="s">
        <v>27</v>
      </c>
      <c r="B15" s="1" t="s">
        <v>28</v>
      </c>
      <c r="C15" s="26" t="s">
        <v>270</v>
      </c>
      <c r="D15" s="17" t="s">
        <v>219</v>
      </c>
      <c r="E15" s="17" t="s">
        <v>220</v>
      </c>
    </row>
    <row r="16" spans="1:5" ht="45" x14ac:dyDescent="0.25">
      <c r="A16" s="1" t="s">
        <v>29</v>
      </c>
      <c r="B16" s="1" t="s">
        <v>30</v>
      </c>
      <c r="C16" s="2"/>
    </row>
    <row r="17" spans="1:3" x14ac:dyDescent="0.25">
      <c r="A17" s="1" t="s">
        <v>31</v>
      </c>
      <c r="B17" s="1" t="s">
        <v>32</v>
      </c>
      <c r="C17" s="2" t="s">
        <v>43</v>
      </c>
    </row>
    <row r="18" spans="1:3" ht="30" x14ac:dyDescent="0.25">
      <c r="A18" s="1" t="s">
        <v>33</v>
      </c>
      <c r="B18" s="1" t="s">
        <v>34</v>
      </c>
      <c r="C18" s="16" t="s">
        <v>59</v>
      </c>
    </row>
    <row r="19" spans="1:3" ht="45" x14ac:dyDescent="0.25">
      <c r="A19" s="1" t="s">
        <v>35</v>
      </c>
      <c r="B19" s="1" t="s">
        <v>36</v>
      </c>
      <c r="C19" s="2" t="s">
        <v>51</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3" priority="1" operator="greaterThan">
      <formula>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1"/>
  <sheetViews>
    <sheetView topLeftCell="A10" workbookViewId="0">
      <selection activeCell="E10" sqref="E10"/>
    </sheetView>
  </sheetViews>
  <sheetFormatPr baseColWidth="10" defaultColWidth="9.140625" defaultRowHeight="15" x14ac:dyDescent="0.25"/>
  <cols>
    <col min="1" max="3" width="25.140625" customWidth="1"/>
    <col min="4" max="4" width="24.42578125" style="15" customWidth="1"/>
  </cols>
  <sheetData>
    <row r="1" spans="1:3" x14ac:dyDescent="0.25">
      <c r="A1" s="1" t="s">
        <v>0</v>
      </c>
      <c r="B1" s="1" t="s">
        <v>1</v>
      </c>
      <c r="C1" s="2" t="s">
        <v>60</v>
      </c>
    </row>
    <row r="2" spans="1:3" x14ac:dyDescent="0.25">
      <c r="A2" s="1" t="s">
        <v>2</v>
      </c>
      <c r="B2" s="1" t="s">
        <v>3</v>
      </c>
      <c r="C2" s="2" t="s">
        <v>61</v>
      </c>
    </row>
    <row r="3" spans="1:3" x14ac:dyDescent="0.25">
      <c r="A3" s="1" t="s">
        <v>4</v>
      </c>
      <c r="B3" s="1" t="s">
        <v>5</v>
      </c>
      <c r="C3" s="2" t="str">
        <f t="shared" ref="C3" si="0">CONCATENATE(C1,"_",C2)</f>
        <v>P23B_GRADO_EDUC</v>
      </c>
    </row>
    <row r="4" spans="1:3" x14ac:dyDescent="0.25">
      <c r="A4" s="1" t="s">
        <v>6</v>
      </c>
      <c r="B4" s="1" t="s">
        <v>6</v>
      </c>
      <c r="C4" s="2">
        <f t="shared" ref="C4" si="1">LEN(C3)</f>
        <v>15</v>
      </c>
    </row>
    <row r="5" spans="1:3" x14ac:dyDescent="0.25">
      <c r="A5" s="1" t="s">
        <v>7</v>
      </c>
      <c r="B5" s="1" t="s">
        <v>8</v>
      </c>
      <c r="C5" s="4" t="s">
        <v>62</v>
      </c>
    </row>
    <row r="6" spans="1:3" ht="60" x14ac:dyDescent="0.25">
      <c r="A6" s="1" t="s">
        <v>9</v>
      </c>
      <c r="B6" s="1" t="s">
        <v>10</v>
      </c>
      <c r="C6" s="6" t="s">
        <v>63</v>
      </c>
    </row>
    <row r="7" spans="1:3" ht="30" x14ac:dyDescent="0.25">
      <c r="A7" s="1" t="s">
        <v>11</v>
      </c>
      <c r="B7" s="1" t="s">
        <v>12</v>
      </c>
      <c r="C7" s="4" t="s">
        <v>64</v>
      </c>
    </row>
    <row r="8" spans="1:3" ht="30" x14ac:dyDescent="0.25">
      <c r="A8" s="1" t="s">
        <v>13</v>
      </c>
      <c r="B8" s="1" t="s">
        <v>14</v>
      </c>
      <c r="C8" s="4" t="s">
        <v>50</v>
      </c>
    </row>
    <row r="9" spans="1:3" ht="45" x14ac:dyDescent="0.25">
      <c r="A9" s="1" t="s">
        <v>15</v>
      </c>
      <c r="B9" s="1" t="s">
        <v>16</v>
      </c>
      <c r="C9" s="2" t="s">
        <v>41</v>
      </c>
    </row>
    <row r="10" spans="1:3" x14ac:dyDescent="0.25">
      <c r="A10" s="1" t="s">
        <v>17</v>
      </c>
      <c r="B10" s="1" t="s">
        <v>18</v>
      </c>
      <c r="C10" s="2">
        <v>1</v>
      </c>
    </row>
    <row r="11" spans="1:3" ht="30" x14ac:dyDescent="0.25">
      <c r="A11" s="1" t="s">
        <v>19</v>
      </c>
      <c r="B11" s="1" t="s">
        <v>20</v>
      </c>
      <c r="C11" s="2" t="s">
        <v>43</v>
      </c>
    </row>
    <row r="12" spans="1:3" ht="30" x14ac:dyDescent="0.25">
      <c r="A12" s="1" t="s">
        <v>21</v>
      </c>
      <c r="B12" s="1" t="s">
        <v>22</v>
      </c>
      <c r="C12" s="7">
        <v>44935</v>
      </c>
    </row>
    <row r="13" spans="1:3" ht="30" x14ac:dyDescent="0.25">
      <c r="A13" s="1" t="s">
        <v>23</v>
      </c>
      <c r="B13" s="1" t="s">
        <v>24</v>
      </c>
      <c r="C13" s="2" t="s">
        <v>44</v>
      </c>
    </row>
    <row r="14" spans="1:3" x14ac:dyDescent="0.25">
      <c r="A14" s="1" t="s">
        <v>25</v>
      </c>
      <c r="B14" s="1" t="s">
        <v>26</v>
      </c>
      <c r="C14" s="2" t="s">
        <v>65</v>
      </c>
    </row>
    <row r="15" spans="1:3" ht="45" x14ac:dyDescent="0.25">
      <c r="A15" s="1" t="s">
        <v>27</v>
      </c>
      <c r="B15" s="1" t="s">
        <v>28</v>
      </c>
      <c r="C15" s="27" t="s">
        <v>271</v>
      </c>
    </row>
    <row r="16" spans="1:3" ht="45" x14ac:dyDescent="0.25">
      <c r="A16" s="1" t="s">
        <v>29</v>
      </c>
      <c r="B16" s="1" t="s">
        <v>30</v>
      </c>
      <c r="C16" s="2"/>
    </row>
    <row r="17" spans="1:4" x14ac:dyDescent="0.25">
      <c r="A17" s="1" t="s">
        <v>31</v>
      </c>
      <c r="B17" s="1" t="s">
        <v>32</v>
      </c>
      <c r="C17" s="2"/>
    </row>
    <row r="18" spans="1:4" ht="75" x14ac:dyDescent="0.25">
      <c r="A18" s="1" t="s">
        <v>33</v>
      </c>
      <c r="B18" s="1" t="s">
        <v>34</v>
      </c>
      <c r="C18" s="18" t="s">
        <v>66</v>
      </c>
      <c r="D18" s="17" t="s">
        <v>221</v>
      </c>
    </row>
    <row r="19" spans="1:4" ht="45" x14ac:dyDescent="0.25">
      <c r="A19" s="1" t="s">
        <v>35</v>
      </c>
      <c r="B19" s="1" t="s">
        <v>36</v>
      </c>
      <c r="C19" s="2" t="s">
        <v>67</v>
      </c>
    </row>
    <row r="20" spans="1:4" x14ac:dyDescent="0.25">
      <c r="A20" s="2"/>
      <c r="B20" s="2"/>
      <c r="C20" s="2"/>
    </row>
    <row r="21" spans="1:4" x14ac:dyDescent="0.25">
      <c r="A21" s="2"/>
      <c r="B21" s="2"/>
      <c r="C21" s="2"/>
    </row>
    <row r="22" spans="1:4" x14ac:dyDescent="0.25">
      <c r="A22" s="2"/>
      <c r="B22" s="2"/>
      <c r="C22" s="2"/>
    </row>
    <row r="23" spans="1:4" x14ac:dyDescent="0.25">
      <c r="A23" s="2"/>
      <c r="B23" s="2"/>
      <c r="C23" s="2"/>
    </row>
    <row r="24" spans="1:4" x14ac:dyDescent="0.25">
      <c r="A24" s="2"/>
      <c r="B24" s="2"/>
      <c r="C24" s="2"/>
    </row>
    <row r="25" spans="1:4" x14ac:dyDescent="0.25">
      <c r="A25" s="2"/>
      <c r="B25" s="2"/>
      <c r="C25" s="2"/>
    </row>
    <row r="26" spans="1:4" x14ac:dyDescent="0.25">
      <c r="A26" s="2"/>
      <c r="B26" s="2"/>
      <c r="C26" s="2"/>
    </row>
    <row r="27" spans="1:4" x14ac:dyDescent="0.25">
      <c r="A27" s="2"/>
      <c r="B27" s="2"/>
      <c r="C27" s="2"/>
    </row>
    <row r="28" spans="1:4" x14ac:dyDescent="0.25">
      <c r="A28" s="2"/>
      <c r="B28" s="2"/>
      <c r="C28" s="2"/>
    </row>
    <row r="29" spans="1:4" x14ac:dyDescent="0.25">
      <c r="A29" s="2"/>
      <c r="B29" s="2"/>
      <c r="C29" s="2"/>
    </row>
    <row r="30" spans="1:4" x14ac:dyDescent="0.25">
      <c r="A30" s="2"/>
      <c r="B30" s="2"/>
      <c r="C30" s="2"/>
    </row>
    <row r="31" spans="1:4" x14ac:dyDescent="0.25">
      <c r="A31" s="2"/>
      <c r="B31" s="2"/>
      <c r="C31" s="2"/>
    </row>
    <row r="32" spans="1:4"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2" priority="1" operator="greaterThan">
      <formula>15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1"/>
  <sheetViews>
    <sheetView topLeftCell="A5" workbookViewId="0">
      <selection activeCell="C8" sqref="C8"/>
    </sheetView>
  </sheetViews>
  <sheetFormatPr baseColWidth="10" defaultColWidth="9.140625" defaultRowHeight="15" x14ac:dyDescent="0.25"/>
  <cols>
    <col min="1" max="3" width="25.140625" customWidth="1"/>
    <col min="4" max="4" width="27.28515625" customWidth="1"/>
    <col min="5" max="5" width="20.42578125" customWidth="1"/>
  </cols>
  <sheetData>
    <row r="1" spans="1:5" x14ac:dyDescent="0.25">
      <c r="A1" s="1" t="s">
        <v>0</v>
      </c>
      <c r="B1" s="1" t="s">
        <v>1</v>
      </c>
      <c r="C1" s="2" t="s">
        <v>77</v>
      </c>
    </row>
    <row r="2" spans="1:5" x14ac:dyDescent="0.25">
      <c r="A2" s="1" t="s">
        <v>2</v>
      </c>
      <c r="B2" s="1" t="s">
        <v>3</v>
      </c>
      <c r="C2" s="2" t="s">
        <v>69</v>
      </c>
    </row>
    <row r="3" spans="1:5" x14ac:dyDescent="0.25">
      <c r="A3" s="1" t="s">
        <v>4</v>
      </c>
      <c r="B3" s="1" t="s">
        <v>5</v>
      </c>
      <c r="C3" s="2" t="str">
        <f t="shared" ref="C3" si="0">CONCATENATE(C1,"_",C2)</f>
        <v>P25_FIN_CARR</v>
      </c>
    </row>
    <row r="4" spans="1:5" x14ac:dyDescent="0.25">
      <c r="A4" s="1" t="s">
        <v>6</v>
      </c>
      <c r="B4" s="1" t="s">
        <v>6</v>
      </c>
      <c r="C4" s="2">
        <f t="shared" ref="C4" si="1">LEN(C3)</f>
        <v>12</v>
      </c>
    </row>
    <row r="5" spans="1:5" ht="45" x14ac:dyDescent="0.25">
      <c r="A5" s="1" t="s">
        <v>7</v>
      </c>
      <c r="B5" s="1" t="s">
        <v>8</v>
      </c>
      <c r="C5" s="8" t="s">
        <v>78</v>
      </c>
    </row>
    <row r="6" spans="1:5" ht="45" x14ac:dyDescent="0.25">
      <c r="A6" s="1" t="s">
        <v>9</v>
      </c>
      <c r="B6" s="1" t="s">
        <v>10</v>
      </c>
      <c r="C6" s="18" t="s">
        <v>79</v>
      </c>
    </row>
    <row r="7" spans="1:5" ht="30" x14ac:dyDescent="0.25">
      <c r="A7" s="1" t="s">
        <v>11</v>
      </c>
      <c r="B7" s="1" t="s">
        <v>12</v>
      </c>
      <c r="C7" s="2"/>
    </row>
    <row r="8" spans="1:5" ht="75" x14ac:dyDescent="0.25">
      <c r="A8" s="1" t="s">
        <v>13</v>
      </c>
      <c r="B8" s="1" t="s">
        <v>14</v>
      </c>
      <c r="C8" s="16" t="s">
        <v>272</v>
      </c>
    </row>
    <row r="9" spans="1:5" ht="45" x14ac:dyDescent="0.25">
      <c r="A9" s="1" t="s">
        <v>15</v>
      </c>
      <c r="B9" s="1" t="s">
        <v>16</v>
      </c>
      <c r="C9" s="2" t="s">
        <v>80</v>
      </c>
    </row>
    <row r="10" spans="1:5" ht="75" x14ac:dyDescent="0.25">
      <c r="A10" s="1" t="s">
        <v>17</v>
      </c>
      <c r="B10" s="1" t="s">
        <v>18</v>
      </c>
      <c r="C10" s="2">
        <v>30</v>
      </c>
      <c r="D10" s="17" t="s">
        <v>224</v>
      </c>
      <c r="E10" s="17" t="s">
        <v>225</v>
      </c>
    </row>
    <row r="11" spans="1:5" ht="30" x14ac:dyDescent="0.25">
      <c r="A11" s="1" t="s">
        <v>19</v>
      </c>
      <c r="B11" s="1" t="s">
        <v>20</v>
      </c>
      <c r="C11" s="2" t="s">
        <v>81</v>
      </c>
      <c r="D11" s="17"/>
      <c r="E11" s="17"/>
    </row>
    <row r="12" spans="1:5" ht="30" x14ac:dyDescent="0.25">
      <c r="A12" s="1" t="s">
        <v>21</v>
      </c>
      <c r="B12" s="1" t="s">
        <v>22</v>
      </c>
      <c r="C12" s="2" t="s">
        <v>43</v>
      </c>
    </row>
    <row r="13" spans="1:5" ht="30" x14ac:dyDescent="0.25">
      <c r="A13" s="1" t="s">
        <v>23</v>
      </c>
      <c r="B13" s="1" t="s">
        <v>24</v>
      </c>
      <c r="C13" s="2" t="s">
        <v>57</v>
      </c>
    </row>
    <row r="14" spans="1:5" ht="30" x14ac:dyDescent="0.25">
      <c r="A14" s="1" t="s">
        <v>25</v>
      </c>
      <c r="B14" s="1" t="s">
        <v>26</v>
      </c>
      <c r="C14" s="18" t="s">
        <v>82</v>
      </c>
    </row>
    <row r="15" spans="1:5" ht="105" x14ac:dyDescent="0.25">
      <c r="A15" s="1" t="s">
        <v>27</v>
      </c>
      <c r="B15" s="1" t="s">
        <v>28</v>
      </c>
      <c r="C15" s="29" t="s">
        <v>83</v>
      </c>
      <c r="D15" s="17" t="s">
        <v>226</v>
      </c>
      <c r="E15" s="17" t="s">
        <v>227</v>
      </c>
    </row>
    <row r="16" spans="1:5" ht="75" x14ac:dyDescent="0.25">
      <c r="A16" s="1" t="s">
        <v>29</v>
      </c>
      <c r="B16" s="1" t="s">
        <v>30</v>
      </c>
      <c r="C16" s="18" t="s">
        <v>84</v>
      </c>
      <c r="D16" s="17" t="s">
        <v>233</v>
      </c>
      <c r="E16" s="17" t="s">
        <v>234</v>
      </c>
    </row>
    <row r="17" spans="1:3" x14ac:dyDescent="0.25">
      <c r="A17" s="1" t="s">
        <v>31</v>
      </c>
      <c r="B17" s="1" t="s">
        <v>32</v>
      </c>
      <c r="C17" s="2"/>
    </row>
    <row r="18" spans="1:3" x14ac:dyDescent="0.25">
      <c r="A18" s="1" t="s">
        <v>33</v>
      </c>
      <c r="B18" s="1" t="s">
        <v>34</v>
      </c>
      <c r="C18" s="2"/>
    </row>
    <row r="19" spans="1:3" ht="45" x14ac:dyDescent="0.25">
      <c r="A19" s="1" t="s">
        <v>35</v>
      </c>
      <c r="B19" s="1" t="s">
        <v>36</v>
      </c>
      <c r="C19" s="2" t="s">
        <v>85</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1" priority="1" operator="greaterThan">
      <formula>15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1"/>
  <sheetViews>
    <sheetView workbookViewId="0">
      <selection activeCell="D9" sqref="D9"/>
    </sheetView>
  </sheetViews>
  <sheetFormatPr baseColWidth="10" defaultColWidth="9.140625" defaultRowHeight="15" x14ac:dyDescent="0.25"/>
  <cols>
    <col min="1" max="3" width="25.140625" customWidth="1"/>
    <col min="4" max="4" width="25" customWidth="1"/>
    <col min="5" max="5" width="33.85546875" customWidth="1"/>
  </cols>
  <sheetData>
    <row r="1" spans="1:5" x14ac:dyDescent="0.25">
      <c r="A1" s="1" t="s">
        <v>0</v>
      </c>
      <c r="B1" s="1" t="s">
        <v>1</v>
      </c>
      <c r="C1" s="2" t="s">
        <v>68</v>
      </c>
    </row>
    <row r="2" spans="1:5" x14ac:dyDescent="0.25">
      <c r="A2" s="1" t="s">
        <v>2</v>
      </c>
      <c r="B2" s="1" t="s">
        <v>3</v>
      </c>
      <c r="C2" s="2" t="s">
        <v>69</v>
      </c>
    </row>
    <row r="3" spans="1:5" x14ac:dyDescent="0.25">
      <c r="A3" s="1" t="s">
        <v>4</v>
      </c>
      <c r="B3" s="1" t="s">
        <v>5</v>
      </c>
      <c r="C3" s="2" t="str">
        <f t="shared" ref="C3" si="0">CONCATENATE(C1,"_",C2)</f>
        <v>P24_FIN_CARR</v>
      </c>
    </row>
    <row r="4" spans="1:5" x14ac:dyDescent="0.25">
      <c r="A4" s="1" t="s">
        <v>6</v>
      </c>
      <c r="B4" s="1" t="s">
        <v>6</v>
      </c>
      <c r="C4" s="2">
        <f t="shared" ref="C4" si="1">LEN(C3)</f>
        <v>12</v>
      </c>
    </row>
    <row r="5" spans="1:5" x14ac:dyDescent="0.25">
      <c r="A5" s="1" t="s">
        <v>7</v>
      </c>
      <c r="B5" s="1" t="s">
        <v>8</v>
      </c>
      <c r="C5" s="4" t="s">
        <v>70</v>
      </c>
    </row>
    <row r="6" spans="1:5" ht="30" x14ac:dyDescent="0.25">
      <c r="A6" s="1" t="s">
        <v>9</v>
      </c>
      <c r="B6" s="1" t="s">
        <v>10</v>
      </c>
      <c r="C6" s="4" t="s">
        <v>71</v>
      </c>
    </row>
    <row r="7" spans="1:5" ht="30" x14ac:dyDescent="0.25">
      <c r="A7" s="1" t="s">
        <v>11</v>
      </c>
      <c r="B7" s="1" t="s">
        <v>12</v>
      </c>
      <c r="C7" s="4"/>
    </row>
    <row r="8" spans="1:5" ht="75" x14ac:dyDescent="0.25">
      <c r="A8" s="1" t="s">
        <v>13</v>
      </c>
      <c r="B8" s="1" t="s">
        <v>14</v>
      </c>
      <c r="C8" s="16" t="s">
        <v>72</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18" t="s">
        <v>65</v>
      </c>
    </row>
    <row r="15" spans="1:5" ht="60" x14ac:dyDescent="0.25">
      <c r="A15" s="1" t="s">
        <v>27</v>
      </c>
      <c r="B15" s="1" t="s">
        <v>28</v>
      </c>
      <c r="C15" s="28" t="s">
        <v>74</v>
      </c>
      <c r="D15" s="17" t="s">
        <v>222</v>
      </c>
      <c r="E15" s="17" t="s">
        <v>223</v>
      </c>
    </row>
    <row r="16" spans="1:5" ht="45" x14ac:dyDescent="0.25">
      <c r="A16" s="1" t="s">
        <v>29</v>
      </c>
      <c r="B16" s="1" t="s">
        <v>30</v>
      </c>
      <c r="C16" s="2"/>
    </row>
    <row r="17" spans="1:3" x14ac:dyDescent="0.25">
      <c r="A17" s="1" t="s">
        <v>31</v>
      </c>
      <c r="B17" s="1" t="s">
        <v>32</v>
      </c>
      <c r="C17" s="2" t="s">
        <v>43</v>
      </c>
    </row>
    <row r="18" spans="1:3" x14ac:dyDescent="0.25">
      <c r="A18" s="1" t="s">
        <v>33</v>
      </c>
      <c r="B18" s="1" t="s">
        <v>34</v>
      </c>
      <c r="C18" s="2" t="s">
        <v>75</v>
      </c>
    </row>
    <row r="19" spans="1:3" ht="45" x14ac:dyDescent="0.25">
      <c r="A19" s="1" t="s">
        <v>35</v>
      </c>
      <c r="B19" s="1" t="s">
        <v>36</v>
      </c>
      <c r="C19" s="2" t="s">
        <v>76</v>
      </c>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row r="25" spans="1:3" x14ac:dyDescent="0.25">
      <c r="A25" s="2"/>
      <c r="B25" s="2"/>
      <c r="C25" s="2"/>
    </row>
    <row r="26" spans="1:3" x14ac:dyDescent="0.25">
      <c r="A26" s="2"/>
      <c r="B26" s="2"/>
      <c r="C26" s="2"/>
    </row>
    <row r="27" spans="1:3" x14ac:dyDescent="0.25">
      <c r="A27" s="2"/>
      <c r="B27" s="2"/>
      <c r="C27" s="2"/>
    </row>
    <row r="28" spans="1:3" x14ac:dyDescent="0.25">
      <c r="A28" s="2"/>
      <c r="B28" s="2"/>
      <c r="C28" s="2"/>
    </row>
    <row r="29" spans="1:3" x14ac:dyDescent="0.25">
      <c r="A29" s="2"/>
      <c r="B29" s="2"/>
      <c r="C29" s="2"/>
    </row>
    <row r="30" spans="1:3" x14ac:dyDescent="0.25">
      <c r="A30" s="2"/>
      <c r="B30" s="2"/>
      <c r="C30" s="2"/>
    </row>
    <row r="31" spans="1:3" x14ac:dyDescent="0.25">
      <c r="A31" s="2"/>
      <c r="B31" s="2"/>
      <c r="C31" s="2"/>
    </row>
    <row r="32" spans="1:3"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20" priority="1" operator="greaterThan">
      <formula>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1"/>
  <sheetViews>
    <sheetView workbookViewId="0">
      <selection activeCell="E16" sqref="E16"/>
    </sheetView>
  </sheetViews>
  <sheetFormatPr baseColWidth="10" defaultColWidth="9.140625" defaultRowHeight="15" x14ac:dyDescent="0.25"/>
  <cols>
    <col min="1" max="3" width="25.140625" customWidth="1"/>
    <col min="4" max="4" width="16.85546875" customWidth="1"/>
    <col min="5" max="5" width="21.7109375" customWidth="1"/>
  </cols>
  <sheetData>
    <row r="1" spans="1:5" x14ac:dyDescent="0.25">
      <c r="A1" s="1" t="s">
        <v>0</v>
      </c>
      <c r="B1" s="1" t="s">
        <v>1</v>
      </c>
      <c r="C1" s="2" t="s">
        <v>86</v>
      </c>
    </row>
    <row r="2" spans="1:5" x14ac:dyDescent="0.25">
      <c r="A2" s="1" t="s">
        <v>2</v>
      </c>
      <c r="B2" s="1" t="s">
        <v>3</v>
      </c>
      <c r="C2" s="2" t="s">
        <v>87</v>
      </c>
    </row>
    <row r="3" spans="1:5" x14ac:dyDescent="0.25">
      <c r="A3" s="1" t="s">
        <v>4</v>
      </c>
      <c r="B3" s="1" t="s">
        <v>5</v>
      </c>
      <c r="C3" s="2" t="str">
        <f t="shared" ref="C3" si="0">CONCATENATE(C1,"_",C2)</f>
        <v>P26_A_PC</v>
      </c>
    </row>
    <row r="4" spans="1:5" x14ac:dyDescent="0.25">
      <c r="A4" s="1" t="s">
        <v>6</v>
      </c>
      <c r="B4" s="1" t="s">
        <v>6</v>
      </c>
      <c r="C4" s="2">
        <f t="shared" ref="C4" si="1">LEN(C3)</f>
        <v>8</v>
      </c>
    </row>
    <row r="5" spans="1:5" x14ac:dyDescent="0.25">
      <c r="A5" s="1" t="s">
        <v>7</v>
      </c>
      <c r="B5" s="1" t="s">
        <v>8</v>
      </c>
      <c r="C5" s="2" t="s">
        <v>88</v>
      </c>
    </row>
    <row r="6" spans="1:5" ht="45" x14ac:dyDescent="0.25">
      <c r="A6" s="21" t="s">
        <v>9</v>
      </c>
      <c r="B6" s="21" t="s">
        <v>10</v>
      </c>
      <c r="C6" s="20" t="s">
        <v>89</v>
      </c>
    </row>
    <row r="7" spans="1:5" ht="30" x14ac:dyDescent="0.25">
      <c r="A7" s="1" t="s">
        <v>11</v>
      </c>
      <c r="B7" s="21" t="s">
        <v>12</v>
      </c>
      <c r="C7" s="2"/>
    </row>
    <row r="8" spans="1:5" ht="105" x14ac:dyDescent="0.25">
      <c r="A8" s="1" t="s">
        <v>13</v>
      </c>
      <c r="B8" s="1" t="s">
        <v>14</v>
      </c>
      <c r="C8" s="31" t="s">
        <v>50</v>
      </c>
      <c r="D8" s="17" t="s">
        <v>228</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2" t="s">
        <v>65</v>
      </c>
    </row>
    <row r="15" spans="1:5" ht="45" x14ac:dyDescent="0.25">
      <c r="A15" s="1" t="s">
        <v>27</v>
      </c>
      <c r="B15" s="1" t="s">
        <v>28</v>
      </c>
      <c r="C15" s="2" t="s">
        <v>43</v>
      </c>
    </row>
    <row r="16" spans="1:5" ht="75" x14ac:dyDescent="0.25">
      <c r="A16" s="1" t="s">
        <v>29</v>
      </c>
      <c r="B16" s="1" t="s">
        <v>30</v>
      </c>
      <c r="C16" s="30" t="s">
        <v>43</v>
      </c>
      <c r="D16" s="17" t="s">
        <v>233</v>
      </c>
      <c r="E16" s="17" t="s">
        <v>234</v>
      </c>
    </row>
    <row r="17" spans="1:5" x14ac:dyDescent="0.25">
      <c r="A17" s="1" t="s">
        <v>31</v>
      </c>
      <c r="B17" s="1" t="s">
        <v>32</v>
      </c>
      <c r="C17" s="2" t="s">
        <v>43</v>
      </c>
    </row>
    <row r="18" spans="1:5" ht="135" x14ac:dyDescent="0.25">
      <c r="A18" s="1" t="s">
        <v>33</v>
      </c>
      <c r="B18" s="1" t="s">
        <v>34</v>
      </c>
      <c r="C18" s="32"/>
      <c r="D18" s="17" t="s">
        <v>231</v>
      </c>
      <c r="E18" s="17" t="s">
        <v>231</v>
      </c>
    </row>
    <row r="19" spans="1:5" ht="45" x14ac:dyDescent="0.25">
      <c r="A19" s="1" t="s">
        <v>35</v>
      </c>
      <c r="B19" s="1" t="s">
        <v>36</v>
      </c>
      <c r="C19" s="2" t="s">
        <v>91</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9" priority="1" operator="greaterThan">
      <formula>15</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1"/>
  <sheetViews>
    <sheetView topLeftCell="A22" workbookViewId="0">
      <selection activeCell="C16" sqref="C16"/>
    </sheetView>
  </sheetViews>
  <sheetFormatPr baseColWidth="10" defaultColWidth="9.140625" defaultRowHeight="15" x14ac:dyDescent="0.25"/>
  <cols>
    <col min="1" max="3" width="25.140625" customWidth="1"/>
    <col min="4" max="4" width="24" customWidth="1"/>
    <col min="5" max="5" width="19" customWidth="1"/>
  </cols>
  <sheetData>
    <row r="1" spans="1:5" x14ac:dyDescent="0.25">
      <c r="A1" s="1" t="s">
        <v>0</v>
      </c>
      <c r="B1" s="1" t="s">
        <v>1</v>
      </c>
      <c r="C1" s="2" t="s">
        <v>92</v>
      </c>
    </row>
    <row r="2" spans="1:5" x14ac:dyDescent="0.25">
      <c r="A2" s="1" t="s">
        <v>2</v>
      </c>
      <c r="B2" s="1" t="s">
        <v>3</v>
      </c>
      <c r="C2" s="2" t="s">
        <v>93</v>
      </c>
    </row>
    <row r="3" spans="1:5" x14ac:dyDescent="0.25">
      <c r="A3" s="1" t="s">
        <v>4</v>
      </c>
      <c r="B3" s="1" t="s">
        <v>5</v>
      </c>
      <c r="C3" s="2" t="str">
        <f t="shared" ref="C3" si="0">CONCATENATE(C1,"_",C2)</f>
        <v>P26_B_USO_TABLE</v>
      </c>
    </row>
    <row r="4" spans="1:5" x14ac:dyDescent="0.25">
      <c r="A4" s="1" t="s">
        <v>6</v>
      </c>
      <c r="B4" s="1" t="s">
        <v>6</v>
      </c>
      <c r="C4" s="2">
        <f t="shared" ref="C4" si="1">LEN(C3)</f>
        <v>15</v>
      </c>
    </row>
    <row r="5" spans="1:5" x14ac:dyDescent="0.25">
      <c r="A5" s="1" t="s">
        <v>7</v>
      </c>
      <c r="B5" s="1" t="s">
        <v>8</v>
      </c>
      <c r="C5" s="2" t="s">
        <v>94</v>
      </c>
    </row>
    <row r="6" spans="1:5" ht="45" x14ac:dyDescent="0.25">
      <c r="A6" s="1" t="s">
        <v>9</v>
      </c>
      <c r="B6" s="1" t="s">
        <v>10</v>
      </c>
      <c r="C6" s="5" t="s">
        <v>95</v>
      </c>
    </row>
    <row r="7" spans="1:5" ht="30" x14ac:dyDescent="0.25">
      <c r="A7" s="1" t="s">
        <v>11</v>
      </c>
      <c r="B7" s="1" t="s">
        <v>12</v>
      </c>
      <c r="C7" s="2"/>
    </row>
    <row r="8" spans="1:5" ht="45" x14ac:dyDescent="0.25">
      <c r="A8" s="1" t="s">
        <v>13</v>
      </c>
      <c r="B8" s="1" t="s">
        <v>14</v>
      </c>
      <c r="C8" s="4" t="s">
        <v>50</v>
      </c>
      <c r="D8" s="17" t="s">
        <v>229</v>
      </c>
      <c r="E8" s="17" t="s">
        <v>230</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2" t="s">
        <v>65</v>
      </c>
    </row>
    <row r="15" spans="1:5" ht="45" x14ac:dyDescent="0.25">
      <c r="A15" s="1" t="s">
        <v>27</v>
      </c>
      <c r="B15" s="1" t="s">
        <v>28</v>
      </c>
      <c r="C15" s="2" t="s">
        <v>43</v>
      </c>
    </row>
    <row r="16" spans="1:5" ht="75" x14ac:dyDescent="0.25">
      <c r="A16" s="1" t="s">
        <v>29</v>
      </c>
      <c r="B16" s="1" t="s">
        <v>30</v>
      </c>
      <c r="C16" s="30" t="s">
        <v>43</v>
      </c>
      <c r="D16" s="17" t="s">
        <v>233</v>
      </c>
      <c r="E16" s="17" t="s">
        <v>234</v>
      </c>
    </row>
    <row r="17" spans="1:5" x14ac:dyDescent="0.25">
      <c r="A17" s="1" t="s">
        <v>31</v>
      </c>
      <c r="B17" s="1" t="s">
        <v>32</v>
      </c>
      <c r="C17" s="2" t="s">
        <v>43</v>
      </c>
    </row>
    <row r="18" spans="1:5" ht="135" x14ac:dyDescent="0.25">
      <c r="A18" s="1" t="s">
        <v>33</v>
      </c>
      <c r="B18" s="1" t="s">
        <v>34</v>
      </c>
      <c r="C18" s="18" t="s">
        <v>96</v>
      </c>
      <c r="D18" s="17" t="s">
        <v>231</v>
      </c>
      <c r="E18" s="17" t="s">
        <v>231</v>
      </c>
    </row>
    <row r="19" spans="1:5" ht="45" x14ac:dyDescent="0.25">
      <c r="A19" s="1" t="s">
        <v>35</v>
      </c>
      <c r="B19" s="1" t="s">
        <v>36</v>
      </c>
      <c r="C19" s="2" t="s">
        <v>97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8" priority="1" operator="greaterThan">
      <formula>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1"/>
  <sheetViews>
    <sheetView topLeftCell="A16" workbookViewId="0">
      <selection activeCell="C18" sqref="C18"/>
    </sheetView>
  </sheetViews>
  <sheetFormatPr baseColWidth="10" defaultColWidth="9.140625" defaultRowHeight="15" x14ac:dyDescent="0.25"/>
  <cols>
    <col min="1" max="3" width="25.140625" customWidth="1"/>
    <col min="4" max="4" width="19.42578125" customWidth="1"/>
    <col min="5" max="5" width="17.5703125" customWidth="1"/>
  </cols>
  <sheetData>
    <row r="1" spans="1:5" x14ac:dyDescent="0.25">
      <c r="A1" s="1" t="s">
        <v>0</v>
      </c>
      <c r="B1" s="1" t="s">
        <v>1</v>
      </c>
      <c r="C1" s="18" t="s">
        <v>232</v>
      </c>
    </row>
    <row r="2" spans="1:5" x14ac:dyDescent="0.25">
      <c r="A2" s="1" t="s">
        <v>2</v>
      </c>
      <c r="B2" s="1" t="s">
        <v>3</v>
      </c>
      <c r="C2" s="2" t="s">
        <v>98</v>
      </c>
    </row>
    <row r="3" spans="1:5" x14ac:dyDescent="0.25">
      <c r="A3" s="1" t="s">
        <v>4</v>
      </c>
      <c r="B3" s="1" t="s">
        <v>5</v>
      </c>
      <c r="C3" s="2" t="str">
        <f t="shared" ref="C3" si="0">CONCATENATE(C1,"_",C2)</f>
        <v>Z_USO_CEL</v>
      </c>
    </row>
    <row r="4" spans="1:5" x14ac:dyDescent="0.25">
      <c r="A4" s="1" t="s">
        <v>6</v>
      </c>
      <c r="B4" s="1" t="s">
        <v>6</v>
      </c>
      <c r="C4" s="2">
        <f t="shared" ref="C4" si="1">LEN(C3)</f>
        <v>9</v>
      </c>
    </row>
    <row r="5" spans="1:5" x14ac:dyDescent="0.25">
      <c r="A5" s="1" t="s">
        <v>7</v>
      </c>
      <c r="B5" s="1" t="s">
        <v>8</v>
      </c>
      <c r="C5" s="2" t="s">
        <v>99</v>
      </c>
    </row>
    <row r="6" spans="1:5" ht="45" x14ac:dyDescent="0.25">
      <c r="A6" s="1" t="s">
        <v>9</v>
      </c>
      <c r="B6" s="1" t="s">
        <v>10</v>
      </c>
      <c r="C6" s="5" t="s">
        <v>100</v>
      </c>
    </row>
    <row r="7" spans="1:5" ht="30" x14ac:dyDescent="0.25">
      <c r="A7" s="1" t="s">
        <v>11</v>
      </c>
      <c r="B7" s="1" t="s">
        <v>12</v>
      </c>
      <c r="C7" s="2"/>
    </row>
    <row r="8" spans="1:5" ht="60" x14ac:dyDescent="0.25">
      <c r="A8" s="1" t="s">
        <v>13</v>
      </c>
      <c r="B8" s="1" t="s">
        <v>14</v>
      </c>
      <c r="C8" s="4" t="s">
        <v>50</v>
      </c>
      <c r="D8" s="17" t="s">
        <v>229</v>
      </c>
      <c r="E8" s="17" t="s">
        <v>230</v>
      </c>
    </row>
    <row r="9" spans="1:5" ht="45" x14ac:dyDescent="0.25">
      <c r="A9" s="1" t="s">
        <v>15</v>
      </c>
      <c r="B9" s="1" t="s">
        <v>16</v>
      </c>
      <c r="C9" s="2" t="s">
        <v>41</v>
      </c>
    </row>
    <row r="10" spans="1:5" x14ac:dyDescent="0.25">
      <c r="A10" s="1" t="s">
        <v>17</v>
      </c>
      <c r="B10" s="1" t="s">
        <v>18</v>
      </c>
      <c r="C10" s="2">
        <v>1</v>
      </c>
    </row>
    <row r="11" spans="1:5" ht="30" x14ac:dyDescent="0.25">
      <c r="A11" s="1" t="s">
        <v>19</v>
      </c>
      <c r="B11" s="1" t="s">
        <v>20</v>
      </c>
      <c r="C11" s="2" t="s">
        <v>73</v>
      </c>
    </row>
    <row r="12" spans="1:5" ht="30" x14ac:dyDescent="0.25">
      <c r="A12" s="1" t="s">
        <v>21</v>
      </c>
      <c r="B12" s="1" t="s">
        <v>22</v>
      </c>
      <c r="C12" s="2" t="s">
        <v>43</v>
      </c>
    </row>
    <row r="13" spans="1:5" ht="30" x14ac:dyDescent="0.25">
      <c r="A13" s="1" t="s">
        <v>23</v>
      </c>
      <c r="B13" s="1" t="s">
        <v>24</v>
      </c>
      <c r="C13" s="2" t="s">
        <v>57</v>
      </c>
    </row>
    <row r="14" spans="1:5" x14ac:dyDescent="0.25">
      <c r="A14" s="1" t="s">
        <v>25</v>
      </c>
      <c r="B14" s="1" t="s">
        <v>26</v>
      </c>
      <c r="C14" s="2" t="s">
        <v>65</v>
      </c>
    </row>
    <row r="15" spans="1:5" ht="45" x14ac:dyDescent="0.25">
      <c r="A15" s="1" t="s">
        <v>27</v>
      </c>
      <c r="B15" s="1" t="s">
        <v>28</v>
      </c>
      <c r="C15" s="2" t="s">
        <v>43</v>
      </c>
    </row>
    <row r="16" spans="1:5" ht="90" x14ac:dyDescent="0.25">
      <c r="A16" s="1" t="s">
        <v>29</v>
      </c>
      <c r="B16" s="1" t="s">
        <v>30</v>
      </c>
      <c r="C16" s="2" t="s">
        <v>43</v>
      </c>
      <c r="D16" s="17" t="s">
        <v>233</v>
      </c>
      <c r="E16" s="17" t="s">
        <v>234</v>
      </c>
    </row>
    <row r="17" spans="1:5" x14ac:dyDescent="0.25">
      <c r="A17" s="1" t="s">
        <v>31</v>
      </c>
      <c r="B17" s="1" t="s">
        <v>32</v>
      </c>
      <c r="C17" s="2" t="s">
        <v>43</v>
      </c>
    </row>
    <row r="18" spans="1:5" ht="135" x14ac:dyDescent="0.25">
      <c r="A18" s="1" t="s">
        <v>33</v>
      </c>
      <c r="B18" s="1" t="s">
        <v>34</v>
      </c>
      <c r="C18" s="33"/>
      <c r="D18" s="17" t="s">
        <v>231</v>
      </c>
      <c r="E18" s="17" t="s">
        <v>231</v>
      </c>
    </row>
    <row r="19" spans="1:5" ht="45" x14ac:dyDescent="0.25">
      <c r="A19" s="1" t="s">
        <v>35</v>
      </c>
      <c r="B19" s="1" t="s">
        <v>36</v>
      </c>
      <c r="C19" s="2" t="s">
        <v>97</v>
      </c>
    </row>
    <row r="20" spans="1:5" x14ac:dyDescent="0.25">
      <c r="A20" s="2"/>
      <c r="B20" s="2"/>
      <c r="C20" s="2"/>
    </row>
    <row r="21" spans="1:5" x14ac:dyDescent="0.25">
      <c r="A21" s="2"/>
      <c r="B21" s="2"/>
      <c r="C21" s="2"/>
    </row>
    <row r="22" spans="1:5" x14ac:dyDescent="0.25">
      <c r="A22" s="2"/>
      <c r="B22" s="2"/>
      <c r="C22" s="2"/>
    </row>
    <row r="23" spans="1:5" x14ac:dyDescent="0.25">
      <c r="A23" s="2"/>
      <c r="B23" s="2"/>
      <c r="C23" s="2"/>
    </row>
    <row r="24" spans="1:5" x14ac:dyDescent="0.25">
      <c r="A24" s="2"/>
      <c r="B24" s="2"/>
      <c r="C24" s="2"/>
    </row>
    <row r="25" spans="1:5" x14ac:dyDescent="0.25">
      <c r="A25" s="2"/>
      <c r="B25" s="2"/>
      <c r="C25" s="2"/>
    </row>
    <row r="26" spans="1:5" x14ac:dyDescent="0.25">
      <c r="A26" s="2"/>
      <c r="B26" s="2"/>
      <c r="C26" s="2"/>
    </row>
    <row r="27" spans="1:5" x14ac:dyDescent="0.25">
      <c r="A27" s="2"/>
      <c r="B27" s="2"/>
      <c r="C27" s="2"/>
    </row>
    <row r="28" spans="1:5" x14ac:dyDescent="0.25">
      <c r="A28" s="2"/>
      <c r="B28" s="2"/>
      <c r="C28" s="2"/>
    </row>
    <row r="29" spans="1:5" x14ac:dyDescent="0.25">
      <c r="A29" s="2"/>
      <c r="B29" s="2"/>
      <c r="C29" s="2"/>
    </row>
    <row r="30" spans="1:5" x14ac:dyDescent="0.25">
      <c r="A30" s="2"/>
      <c r="B30" s="2"/>
      <c r="C30" s="2"/>
    </row>
    <row r="31" spans="1:5" x14ac:dyDescent="0.25">
      <c r="A31" s="2"/>
      <c r="B31" s="2"/>
      <c r="C31" s="2"/>
    </row>
    <row r="32" spans="1:5"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3"/>
      <c r="B988" s="3"/>
      <c r="C988" s="2"/>
    </row>
    <row r="989" spans="1:3" x14ac:dyDescent="0.25">
      <c r="C989" s="2"/>
    </row>
    <row r="990" spans="1:3" x14ac:dyDescent="0.25">
      <c r="C990" s="2"/>
    </row>
    <row r="991" spans="1:3" x14ac:dyDescent="0.25">
      <c r="C991" s="2"/>
    </row>
    <row r="992" spans="1: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row r="1001" spans="3:3" x14ac:dyDescent="0.25">
      <c r="C1001" s="2"/>
    </row>
  </sheetData>
  <conditionalFormatting sqref="A4:C4">
    <cfRule type="cellIs" dxfId="17" priority="1" operator="greaterThan">
      <formula>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P21</vt:lpstr>
      <vt:lpstr>P22</vt:lpstr>
      <vt:lpstr>P23A</vt:lpstr>
      <vt:lpstr>P23B</vt:lpstr>
      <vt:lpstr>P25</vt:lpstr>
      <vt:lpstr>P24</vt:lpstr>
      <vt:lpstr>P26_A</vt:lpstr>
      <vt:lpstr>P26_B</vt:lpstr>
      <vt:lpstr>P26_C</vt:lpstr>
      <vt:lpstr>P26_D</vt:lpstr>
      <vt:lpstr>P26_E</vt:lpstr>
      <vt:lpstr>P26_F</vt:lpstr>
      <vt:lpstr>P27</vt:lpstr>
      <vt:lpstr>P28</vt:lpstr>
      <vt:lpstr>P29</vt:lpstr>
      <vt:lpstr>P30</vt:lpstr>
      <vt:lpstr>P31</vt:lpstr>
      <vt:lpstr>P32</vt:lpstr>
      <vt:lpstr>P33</vt:lpstr>
      <vt:lpstr>P34</vt:lpstr>
      <vt:lpstr>P35</vt:lpstr>
      <vt:lpstr>P36</vt:lpstr>
      <vt:lpstr>P37</vt:lpstr>
      <vt:lpstr>P38</vt:lpstr>
      <vt:lpstr>P39</vt:lpstr>
      <vt:lpstr>P40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Whitesell</dc:creator>
  <cp:lastModifiedBy>encuestador</cp:lastModifiedBy>
  <dcterms:created xsi:type="dcterms:W3CDTF">2015-06-05T18:17:20Z</dcterms:created>
  <dcterms:modified xsi:type="dcterms:W3CDTF">2024-05-07T13:31:46Z</dcterms:modified>
</cp:coreProperties>
</file>