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rrotter\sound-solutions\VIE-PRO_LP_OMMA - General_Docs (1)\01_technical_specification\assets\"/>
    </mc:Choice>
  </mc:AlternateContent>
  <xr:revisionPtr revIDLastSave="0" documentId="13_ncr:1_{9CCD79D1-0AE7-49F2-81D3-E93D48E7C076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Tabelle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0" i="1" l="1"/>
  <c r="B35" i="1"/>
  <c r="B32" i="1" l="1"/>
  <c r="B25" i="1"/>
  <c r="B24" i="1"/>
  <c r="B26" i="1"/>
  <c r="B27" i="1"/>
  <c r="B28" i="1"/>
  <c r="B29" i="1"/>
  <c r="B30" i="1"/>
  <c r="B31" i="1"/>
  <c r="B33" i="1"/>
  <c r="B34" i="1"/>
  <c r="B22" i="1"/>
  <c r="B21" i="1"/>
  <c r="B23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</calcChain>
</file>

<file path=xl/sharedStrings.xml><?xml version="1.0" encoding="utf-8"?>
<sst xmlns="http://schemas.openxmlformats.org/spreadsheetml/2006/main" count="263" uniqueCount="74">
  <si>
    <t>Unique Name</t>
  </si>
  <si>
    <t>Priority Order</t>
  </si>
  <si>
    <t>Priority</t>
  </si>
  <si>
    <t>Category</t>
  </si>
  <si>
    <t>Source Type</t>
  </si>
  <si>
    <t>Primary Key</t>
  </si>
  <si>
    <t>Line Status</t>
  </si>
  <si>
    <t>Equipment</t>
  </si>
  <si>
    <t>additional Info</t>
  </si>
  <si>
    <t>Location</t>
  </si>
  <si>
    <t>HIGH</t>
  </si>
  <si>
    <t>single_value</t>
  </si>
  <si>
    <t>auto</t>
  </si>
  <si>
    <t>Maxnerva</t>
  </si>
  <si>
    <t>ID / EB?</t>
  </si>
  <si>
    <t>auto_line</t>
  </si>
  <si>
    <t>AOI</t>
  </si>
  <si>
    <t>ZJ</t>
  </si>
  <si>
    <t>MID</t>
  </si>
  <si>
    <t>CSV</t>
  </si>
  <si>
    <t>EB?</t>
  </si>
  <si>
    <t>man</t>
  </si>
  <si>
    <t>XLS</t>
  </si>
  <si>
    <t>?</t>
  </si>
  <si>
    <t>off_line</t>
  </si>
  <si>
    <t>Keyence</t>
  </si>
  <si>
    <t>X-cut</t>
  </si>
  <si>
    <t>TZITEK</t>
  </si>
  <si>
    <t>OMM</t>
  </si>
  <si>
    <t>[Zeichnung# + Datum + Teile#]</t>
  </si>
  <si>
    <t>MIXED</t>
  </si>
  <si>
    <t>LOW</t>
  </si>
  <si>
    <t>CZ-TEC</t>
  </si>
  <si>
    <t>VIE</t>
  </si>
  <si>
    <t>HTML</t>
  </si>
  <si>
    <t>[TC# + TY# + LS#]</t>
  </si>
  <si>
    <t>ETAC</t>
  </si>
  <si>
    <t>KLIMA</t>
  </si>
  <si>
    <t>VIE (ZJ?)</t>
  </si>
  <si>
    <t>VAR</t>
  </si>
  <si>
    <t>TDMS</t>
  </si>
  <si>
    <t>PET</t>
  </si>
  <si>
    <t>PIC</t>
  </si>
  <si>
    <t>VID</t>
  </si>
  <si>
    <t>auto_line / off_line</t>
  </si>
  <si>
    <t>TREX</t>
  </si>
  <si>
    <t>ZJ / VIE</t>
  </si>
  <si>
    <t>TDMS2</t>
  </si>
  <si>
    <t>exp</t>
  </si>
  <si>
    <t>QC# and part number</t>
  </si>
  <si>
    <t>Fischerscope</t>
  </si>
  <si>
    <t>csv</t>
  </si>
  <si>
    <t>Keyence_IM-8020</t>
  </si>
  <si>
    <t>pic</t>
  </si>
  <si>
    <t>MID-HIGH</t>
  </si>
  <si>
    <t>curve data</t>
  </si>
  <si>
    <t>txt</t>
  </si>
  <si>
    <t>OGP_ZIP250</t>
  </si>
  <si>
    <t>sta</t>
  </si>
  <si>
    <t>sta = txt file format</t>
  </si>
  <si>
    <t>xlsx</t>
  </si>
  <si>
    <t>prepared with sta file and QC-Calc software</t>
  </si>
  <si>
    <t xml:space="preserve">Fischerscope </t>
  </si>
  <si>
    <t>prt</t>
  </si>
  <si>
    <t>same as the txt file of the VIE OGP</t>
  </si>
  <si>
    <t>SSP</t>
  </si>
  <si>
    <t>Handmessungen</t>
  </si>
  <si>
    <t>Mikrometer, Metis Magnetisierer, Schiebelehre, Messuhr, Waage wo Wert manuel eingegeben wird; können wir jedes template übernhmen was uns vorgeschlagen wird</t>
  </si>
  <si>
    <t>WLI</t>
  </si>
  <si>
    <t>aktuell nicht mehr so in Verwendung</t>
  </si>
  <si>
    <t>OCT</t>
  </si>
  <si>
    <t>aktuell noch nicht so in Verwendung</t>
  </si>
  <si>
    <t>Keynce VHX2000</t>
  </si>
  <si>
    <t>Hess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</si>
</sst>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49" fontId="0" fillId="0" borderId="0" xfId="0" applyNumberForma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36"/>
  <sheetViews>
    <sheetView tabSelected="1" topLeftCell="A13" workbookViewId="0">
      <selection activeCell="K36" sqref="K36"/>
    </sheetView>
  </sheetViews>
  <sheetFormatPr defaultRowHeight="15" x14ac:dyDescent="0.25"/>
  <cols>
    <col min="2" max="2" width="41.5703125" customWidth="1"/>
    <col min="3" max="3" width="13.28515625" bestFit="1" customWidth="1"/>
    <col min="4" max="4" width="9.7109375" bestFit="1" customWidth="1"/>
    <col min="5" max="6" width="16" customWidth="1"/>
    <col min="7" max="7" width="25.85546875" customWidth="1"/>
    <col min="8" max="8" width="31.42578125" customWidth="1"/>
    <col min="9" max="9" width="23.28515625" customWidth="1"/>
    <col min="10" max="10" width="16.7109375" bestFit="1" customWidth="1"/>
    <col min="11" max="11" width="39.28515625" customWidth="1"/>
    <col min="12" max="12" width="36.140625" customWidth="1"/>
  </cols>
  <sheetData>
    <row r="2" spans="2:12" s="1" customFormat="1" x14ac:dyDescent="0.25">
      <c r="B2" s="1" t="s">
        <v>0</v>
      </c>
      <c r="C2" s="1" t="s">
        <v>1</v>
      </c>
      <c r="D2" s="1" t="s">
        <v>2</v>
      </c>
      <c r="E2" s="1" t="s">
        <v>3</v>
      </c>
      <c r="G2" s="1" t="s">
        <v>4</v>
      </c>
      <c r="H2" s="1" t="s">
        <v>5</v>
      </c>
      <c r="I2" s="1" t="s">
        <v>6</v>
      </c>
      <c r="J2" s="1" t="s">
        <v>7</v>
      </c>
      <c r="K2" s="1" t="s">
        <v>8</v>
      </c>
      <c r="L2" s="1" t="s">
        <v>9</v>
      </c>
    </row>
    <row r="3" spans="2:12" x14ac:dyDescent="0.25">
      <c r="B3" t="str">
        <f t="shared" ref="B3:B35" si="0">CONCATENATE(F3, "_", G3, "_", J3, "_",L3)</f>
        <v>auto_Maxnerva_AOI_ZJ</v>
      </c>
      <c r="D3" t="s">
        <v>10</v>
      </c>
      <c r="E3" t="s">
        <v>11</v>
      </c>
      <c r="F3" t="s">
        <v>12</v>
      </c>
      <c r="G3" t="s">
        <v>13</v>
      </c>
      <c r="H3" t="s">
        <v>14</v>
      </c>
      <c r="I3" t="s">
        <v>15</v>
      </c>
      <c r="J3" t="s">
        <v>16</v>
      </c>
      <c r="L3" t="s">
        <v>17</v>
      </c>
    </row>
    <row r="4" spans="2:12" x14ac:dyDescent="0.25">
      <c r="B4" t="str">
        <f t="shared" si="0"/>
        <v>auto_CSV_AOI_ZJ</v>
      </c>
      <c r="D4" t="s">
        <v>18</v>
      </c>
      <c r="E4" t="s">
        <v>11</v>
      </c>
      <c r="F4" t="s">
        <v>12</v>
      </c>
      <c r="G4" t="s">
        <v>19</v>
      </c>
      <c r="H4" t="s">
        <v>20</v>
      </c>
      <c r="I4" t="s">
        <v>15</v>
      </c>
      <c r="J4" t="s">
        <v>16</v>
      </c>
      <c r="L4" t="s">
        <v>17</v>
      </c>
    </row>
    <row r="5" spans="2:12" x14ac:dyDescent="0.25">
      <c r="B5" t="str">
        <f t="shared" si="0"/>
        <v>man_XLS_Keyence_ZJ</v>
      </c>
      <c r="D5" t="s">
        <v>18</v>
      </c>
      <c r="E5" t="s">
        <v>11</v>
      </c>
      <c r="F5" t="s">
        <v>21</v>
      </c>
      <c r="G5" t="s">
        <v>22</v>
      </c>
      <c r="H5" t="s">
        <v>23</v>
      </c>
      <c r="I5" t="s">
        <v>24</v>
      </c>
      <c r="J5" t="s">
        <v>25</v>
      </c>
      <c r="K5" t="s">
        <v>26</v>
      </c>
      <c r="L5" t="s">
        <v>17</v>
      </c>
    </row>
    <row r="6" spans="2:12" x14ac:dyDescent="0.25">
      <c r="B6" t="str">
        <f t="shared" si="0"/>
        <v>auto_XLS_TZITEK_ZJ</v>
      </c>
      <c r="D6" t="s">
        <v>18</v>
      </c>
      <c r="E6" t="s">
        <v>11</v>
      </c>
      <c r="F6" t="s">
        <v>12</v>
      </c>
      <c r="G6" t="s">
        <v>22</v>
      </c>
      <c r="H6" t="s">
        <v>23</v>
      </c>
      <c r="I6" t="s">
        <v>24</v>
      </c>
      <c r="J6" t="s">
        <v>27</v>
      </c>
      <c r="K6" t="s">
        <v>28</v>
      </c>
      <c r="L6" t="s">
        <v>17</v>
      </c>
    </row>
    <row r="7" spans="2:12" x14ac:dyDescent="0.25">
      <c r="B7" t="str">
        <f t="shared" si="0"/>
        <v>man_XLS_TZITEK_ZJ</v>
      </c>
      <c r="D7" t="s">
        <v>18</v>
      </c>
      <c r="E7" t="s">
        <v>11</v>
      </c>
      <c r="F7" t="s">
        <v>21</v>
      </c>
      <c r="G7" t="s">
        <v>22</v>
      </c>
      <c r="H7" t="s">
        <v>23</v>
      </c>
      <c r="I7" t="s">
        <v>24</v>
      </c>
      <c r="J7" t="s">
        <v>27</v>
      </c>
      <c r="K7" t="s">
        <v>28</v>
      </c>
      <c r="L7" t="s">
        <v>17</v>
      </c>
    </row>
    <row r="8" spans="2:12" x14ac:dyDescent="0.25">
      <c r="B8" t="str">
        <f t="shared" si="0"/>
        <v>man_XLS_MIXED_ZJ</v>
      </c>
      <c r="C8">
        <v>2</v>
      </c>
      <c r="D8" t="s">
        <v>10</v>
      </c>
      <c r="E8" t="s">
        <v>11</v>
      </c>
      <c r="F8" t="s">
        <v>21</v>
      </c>
      <c r="G8" t="s">
        <v>22</v>
      </c>
      <c r="H8" t="s">
        <v>29</v>
      </c>
      <c r="I8" t="s">
        <v>24</v>
      </c>
      <c r="J8" t="s">
        <v>30</v>
      </c>
      <c r="L8" t="s">
        <v>17</v>
      </c>
    </row>
    <row r="9" spans="2:12" x14ac:dyDescent="0.25">
      <c r="B9" t="str">
        <f t="shared" si="0"/>
        <v>auto_?_CZ-TEC_ZJ</v>
      </c>
      <c r="D9" t="s">
        <v>31</v>
      </c>
      <c r="E9" t="s">
        <v>11</v>
      </c>
      <c r="F9" t="s">
        <v>12</v>
      </c>
      <c r="G9" t="s">
        <v>23</v>
      </c>
      <c r="H9" t="s">
        <v>23</v>
      </c>
      <c r="I9" t="s">
        <v>24</v>
      </c>
      <c r="J9" t="s">
        <v>32</v>
      </c>
      <c r="L9" t="s">
        <v>17</v>
      </c>
    </row>
    <row r="10" spans="2:12" x14ac:dyDescent="0.25">
      <c r="B10" t="str">
        <f t="shared" si="0"/>
        <v>auto_?_CZ-TEC_VIE</v>
      </c>
      <c r="D10" t="s">
        <v>31</v>
      </c>
      <c r="E10" t="s">
        <v>11</v>
      </c>
      <c r="F10" t="s">
        <v>12</v>
      </c>
      <c r="G10" t="s">
        <v>23</v>
      </c>
      <c r="H10" t="s">
        <v>23</v>
      </c>
      <c r="I10" t="s">
        <v>24</v>
      </c>
      <c r="J10" t="s">
        <v>32</v>
      </c>
      <c r="L10" t="s">
        <v>33</v>
      </c>
    </row>
    <row r="11" spans="2:12" x14ac:dyDescent="0.25">
      <c r="B11" t="str">
        <f t="shared" si="0"/>
        <v>auto_HTML_ETAC_VIE</v>
      </c>
      <c r="D11" t="s">
        <v>31</v>
      </c>
      <c r="E11" t="s">
        <v>11</v>
      </c>
      <c r="F11" t="s">
        <v>12</v>
      </c>
      <c r="G11" t="s">
        <v>34</v>
      </c>
      <c r="H11" t="s">
        <v>35</v>
      </c>
      <c r="I11" t="s">
        <v>24</v>
      </c>
      <c r="J11" t="s">
        <v>36</v>
      </c>
      <c r="L11" t="s">
        <v>33</v>
      </c>
    </row>
    <row r="12" spans="2:12" x14ac:dyDescent="0.25">
      <c r="B12" t="str">
        <f t="shared" si="0"/>
        <v>auto_CSV_KLIMA_VIE (ZJ?)</v>
      </c>
      <c r="D12" t="s">
        <v>31</v>
      </c>
      <c r="E12" t="s">
        <v>11</v>
      </c>
      <c r="F12" t="s">
        <v>12</v>
      </c>
      <c r="G12" t="s">
        <v>19</v>
      </c>
      <c r="H12" t="s">
        <v>23</v>
      </c>
      <c r="I12" t="s">
        <v>24</v>
      </c>
      <c r="J12" t="s">
        <v>37</v>
      </c>
      <c r="L12" t="s">
        <v>38</v>
      </c>
    </row>
    <row r="13" spans="2:12" x14ac:dyDescent="0.25">
      <c r="B13" t="str">
        <f t="shared" si="0"/>
        <v>auto_VAR__</v>
      </c>
      <c r="F13" t="s">
        <v>12</v>
      </c>
      <c r="G13" t="s">
        <v>39</v>
      </c>
    </row>
    <row r="14" spans="2:12" x14ac:dyDescent="0.25">
      <c r="B14" t="str">
        <f t="shared" si="0"/>
        <v>auto_TDMS_PET_VIE</v>
      </c>
      <c r="D14" t="s">
        <v>31</v>
      </c>
      <c r="E14" t="s">
        <v>11</v>
      </c>
      <c r="F14" t="s">
        <v>12</v>
      </c>
      <c r="G14" t="s">
        <v>40</v>
      </c>
      <c r="H14" t="s">
        <v>23</v>
      </c>
      <c r="I14" t="s">
        <v>24</v>
      </c>
      <c r="J14" t="s">
        <v>41</v>
      </c>
      <c r="L14" t="s">
        <v>33</v>
      </c>
    </row>
    <row r="15" spans="2:12" x14ac:dyDescent="0.25">
      <c r="B15" t="str">
        <f t="shared" si="0"/>
        <v>auto_PIC__</v>
      </c>
      <c r="F15" t="s">
        <v>12</v>
      </c>
      <c r="G15" t="s">
        <v>42</v>
      </c>
    </row>
    <row r="16" spans="2:12" x14ac:dyDescent="0.25">
      <c r="B16" t="str">
        <f t="shared" si="0"/>
        <v>auto_VID__</v>
      </c>
      <c r="F16" t="s">
        <v>12</v>
      </c>
      <c r="G16" t="s">
        <v>43</v>
      </c>
    </row>
    <row r="17" spans="2:12" x14ac:dyDescent="0.25">
      <c r="B17" t="str">
        <f t="shared" si="0"/>
        <v>man_XLS_TREX_ZJ / VIE</v>
      </c>
      <c r="D17" t="s">
        <v>31</v>
      </c>
      <c r="E17" t="s">
        <v>11</v>
      </c>
      <c r="F17" t="s">
        <v>21</v>
      </c>
      <c r="G17" t="s">
        <v>22</v>
      </c>
      <c r="H17" t="s">
        <v>23</v>
      </c>
      <c r="I17" t="s">
        <v>44</v>
      </c>
      <c r="J17" t="s">
        <v>45</v>
      </c>
      <c r="L17" t="s">
        <v>46</v>
      </c>
    </row>
    <row r="18" spans="2:12" x14ac:dyDescent="0.25">
      <c r="B18" t="str">
        <f t="shared" si="0"/>
        <v>auto_TDMS2__</v>
      </c>
      <c r="F18" t="s">
        <v>12</v>
      </c>
      <c r="G18" t="s">
        <v>47</v>
      </c>
    </row>
    <row r="19" spans="2:12" x14ac:dyDescent="0.25">
      <c r="B19" t="str">
        <f t="shared" si="0"/>
        <v>auto_exp_Fischerscope_ZJ / VIE</v>
      </c>
      <c r="E19" t="s">
        <v>11</v>
      </c>
      <c r="F19" t="s">
        <v>12</v>
      </c>
      <c r="G19" t="s">
        <v>48</v>
      </c>
      <c r="H19" t="s">
        <v>49</v>
      </c>
      <c r="I19" t="s">
        <v>24</v>
      </c>
      <c r="J19" t="s">
        <v>50</v>
      </c>
      <c r="L19" t="s">
        <v>46</v>
      </c>
    </row>
    <row r="20" spans="2:12" x14ac:dyDescent="0.25">
      <c r="B20" t="str">
        <f>CONCATENATE(F20, "_", G20, "_", J20, "_",L20)</f>
        <v>auto_csv_Keyence_IM-8020_VIE</v>
      </c>
      <c r="C20">
        <v>1</v>
      </c>
      <c r="D20" t="s">
        <v>10</v>
      </c>
      <c r="E20" t="s">
        <v>11</v>
      </c>
      <c r="F20" t="s">
        <v>12</v>
      </c>
      <c r="G20" t="s">
        <v>51</v>
      </c>
      <c r="H20" t="s">
        <v>49</v>
      </c>
      <c r="I20" t="s">
        <v>24</v>
      </c>
      <c r="J20" t="s">
        <v>52</v>
      </c>
      <c r="L20" t="s">
        <v>33</v>
      </c>
    </row>
    <row r="21" spans="2:12" x14ac:dyDescent="0.25">
      <c r="B21" t="str">
        <f t="shared" si="0"/>
        <v>man_pic_Keyence_IM-8020_VIE</v>
      </c>
      <c r="D21" t="s">
        <v>31</v>
      </c>
      <c r="E21" t="s">
        <v>11</v>
      </c>
      <c r="F21" t="s">
        <v>21</v>
      </c>
      <c r="G21" t="s">
        <v>53</v>
      </c>
      <c r="H21" t="s">
        <v>49</v>
      </c>
      <c r="I21" t="s">
        <v>24</v>
      </c>
      <c r="J21" t="s">
        <v>52</v>
      </c>
      <c r="L21" t="s">
        <v>33</v>
      </c>
    </row>
    <row r="22" spans="2:12" x14ac:dyDescent="0.25">
      <c r="B22" t="str">
        <f>CONCATENATE(F22, "_", G22, "_", J22, "_",L22)</f>
        <v>auto_txt_OGP_ZIP250_VIE</v>
      </c>
      <c r="D22" t="s">
        <v>54</v>
      </c>
      <c r="E22" t="s">
        <v>55</v>
      </c>
      <c r="F22" t="s">
        <v>12</v>
      </c>
      <c r="G22" t="s">
        <v>56</v>
      </c>
      <c r="H22" t="s">
        <v>49</v>
      </c>
      <c r="I22" t="s">
        <v>24</v>
      </c>
      <c r="J22" t="s">
        <v>57</v>
      </c>
      <c r="L22" t="s">
        <v>33</v>
      </c>
    </row>
    <row r="23" spans="2:12" x14ac:dyDescent="0.25">
      <c r="B23" t="str">
        <f t="shared" si="0"/>
        <v>auto_sta_OGP_ZIP250_VIE</v>
      </c>
      <c r="C23">
        <v>3</v>
      </c>
      <c r="D23" t="s">
        <v>54</v>
      </c>
      <c r="E23" t="s">
        <v>11</v>
      </c>
      <c r="F23" t="s">
        <v>12</v>
      </c>
      <c r="G23" t="s">
        <v>58</v>
      </c>
      <c r="H23" t="s">
        <v>49</v>
      </c>
      <c r="I23" t="s">
        <v>24</v>
      </c>
      <c r="J23" t="s">
        <v>57</v>
      </c>
      <c r="K23" t="s">
        <v>59</v>
      </c>
      <c r="L23" t="s">
        <v>33</v>
      </c>
    </row>
    <row r="24" spans="2:12" x14ac:dyDescent="0.25">
      <c r="B24" t="str">
        <f t="shared" si="0"/>
        <v>auto_xlsx_OGP_ZIP250_VIE</v>
      </c>
      <c r="D24" t="s">
        <v>31</v>
      </c>
      <c r="E24" t="s">
        <v>11</v>
      </c>
      <c r="F24" t="s">
        <v>12</v>
      </c>
      <c r="G24" t="s">
        <v>60</v>
      </c>
      <c r="H24" t="s">
        <v>49</v>
      </c>
      <c r="I24" t="s">
        <v>24</v>
      </c>
      <c r="J24" t="s">
        <v>57</v>
      </c>
      <c r="K24" t="s">
        <v>61</v>
      </c>
      <c r="L24" t="s">
        <v>33</v>
      </c>
    </row>
    <row r="25" spans="2:12" x14ac:dyDescent="0.25">
      <c r="B25" t="str">
        <f t="shared" si="0"/>
        <v>auto_pic_OGP_ZIP250_VIE</v>
      </c>
      <c r="D25" t="s">
        <v>31</v>
      </c>
      <c r="E25" t="s">
        <v>11</v>
      </c>
      <c r="F25" t="s">
        <v>12</v>
      </c>
      <c r="G25" t="s">
        <v>53</v>
      </c>
      <c r="H25" t="s">
        <v>49</v>
      </c>
      <c r="I25" t="s">
        <v>24</v>
      </c>
      <c r="J25" t="s">
        <v>57</v>
      </c>
      <c r="L25" t="s">
        <v>33</v>
      </c>
    </row>
    <row r="26" spans="2:12" x14ac:dyDescent="0.25">
      <c r="B26" t="str">
        <f t="shared" si="0"/>
        <v>auto_exp_Fischerscope _VIE</v>
      </c>
      <c r="D26" t="s">
        <v>54</v>
      </c>
      <c r="E26" t="s">
        <v>11</v>
      </c>
      <c r="F26" t="s">
        <v>12</v>
      </c>
      <c r="G26" t="s">
        <v>48</v>
      </c>
      <c r="H26" t="s">
        <v>49</v>
      </c>
      <c r="I26" t="s">
        <v>24</v>
      </c>
      <c r="J26" t="s">
        <v>62</v>
      </c>
      <c r="L26" t="s">
        <v>33</v>
      </c>
    </row>
    <row r="27" spans="2:12" x14ac:dyDescent="0.25">
      <c r="B27" t="str">
        <f t="shared" si="0"/>
        <v>auto_prt_OGP_ZIP250_ZJ</v>
      </c>
      <c r="D27" t="s">
        <v>31</v>
      </c>
      <c r="E27" t="s">
        <v>55</v>
      </c>
      <c r="F27" t="s">
        <v>12</v>
      </c>
      <c r="G27" t="s">
        <v>63</v>
      </c>
      <c r="H27" t="s">
        <v>49</v>
      </c>
      <c r="I27" t="s">
        <v>24</v>
      </c>
      <c r="J27" t="s">
        <v>57</v>
      </c>
      <c r="K27" t="s">
        <v>64</v>
      </c>
      <c r="L27" t="s">
        <v>17</v>
      </c>
    </row>
    <row r="28" spans="2:12" x14ac:dyDescent="0.25">
      <c r="B28" t="str">
        <f t="shared" si="0"/>
        <v>auto_sta_OGP_ZIP250_ZJ</v>
      </c>
      <c r="D28" t="s">
        <v>31</v>
      </c>
      <c r="E28" t="s">
        <v>11</v>
      </c>
      <c r="F28" t="s">
        <v>12</v>
      </c>
      <c r="G28" t="s">
        <v>58</v>
      </c>
      <c r="H28" t="s">
        <v>49</v>
      </c>
      <c r="I28" t="s">
        <v>24</v>
      </c>
      <c r="J28" t="s">
        <v>57</v>
      </c>
      <c r="K28" t="s">
        <v>59</v>
      </c>
      <c r="L28" t="s">
        <v>17</v>
      </c>
    </row>
    <row r="29" spans="2:12" x14ac:dyDescent="0.25">
      <c r="B29" t="str">
        <f t="shared" si="0"/>
        <v>auto_prt_OGP_ZIP250_SSP</v>
      </c>
      <c r="D29" t="s">
        <v>31</v>
      </c>
      <c r="E29" t="s">
        <v>55</v>
      </c>
      <c r="F29" t="s">
        <v>12</v>
      </c>
      <c r="G29" t="s">
        <v>63</v>
      </c>
      <c r="H29" t="s">
        <v>49</v>
      </c>
      <c r="I29" t="s">
        <v>24</v>
      </c>
      <c r="J29" t="s">
        <v>57</v>
      </c>
      <c r="K29" t="s">
        <v>64</v>
      </c>
      <c r="L29" t="s">
        <v>65</v>
      </c>
    </row>
    <row r="30" spans="2:12" x14ac:dyDescent="0.25">
      <c r="B30" t="str">
        <f t="shared" si="0"/>
        <v>auto_sta_OGP_ZIP250_SSP</v>
      </c>
      <c r="D30" t="s">
        <v>31</v>
      </c>
      <c r="E30" t="s">
        <v>11</v>
      </c>
      <c r="F30" t="s">
        <v>12</v>
      </c>
      <c r="G30" t="s">
        <v>58</v>
      </c>
      <c r="H30" t="s">
        <v>49</v>
      </c>
      <c r="I30" t="s">
        <v>24</v>
      </c>
      <c r="J30" t="s">
        <v>57</v>
      </c>
      <c r="K30" t="s">
        <v>59</v>
      </c>
      <c r="L30" t="s">
        <v>65</v>
      </c>
    </row>
    <row r="31" spans="2:12" ht="75" x14ac:dyDescent="0.25">
      <c r="B31" t="str">
        <f t="shared" si="0"/>
        <v>man_xlsx_Handmessungen_VIE</v>
      </c>
      <c r="D31" t="s">
        <v>54</v>
      </c>
      <c r="E31" t="s">
        <v>11</v>
      </c>
      <c r="F31" t="s">
        <v>21</v>
      </c>
      <c r="G31" t="s">
        <v>60</v>
      </c>
      <c r="H31" t="s">
        <v>49</v>
      </c>
      <c r="I31" t="s">
        <v>24</v>
      </c>
      <c r="J31" t="s">
        <v>66</v>
      </c>
      <c r="K31" s="2" t="s">
        <v>67</v>
      </c>
      <c r="L31" t="s">
        <v>33</v>
      </c>
    </row>
    <row r="32" spans="2:12" ht="75" x14ac:dyDescent="0.25">
      <c r="B32" t="str">
        <f t="shared" ref="B32" si="1">CONCATENATE(F32, "_", G32, "_", J32, "_",L32)</f>
        <v>man_xlsx_Handmessungen_ZJ</v>
      </c>
      <c r="D32" t="s">
        <v>31</v>
      </c>
      <c r="E32" t="s">
        <v>11</v>
      </c>
      <c r="F32" t="s">
        <v>21</v>
      </c>
      <c r="G32" t="s">
        <v>60</v>
      </c>
      <c r="H32" t="s">
        <v>49</v>
      </c>
      <c r="I32" t="s">
        <v>24</v>
      </c>
      <c r="J32" t="s">
        <v>66</v>
      </c>
      <c r="K32" s="2" t="s">
        <v>67</v>
      </c>
      <c r="L32" t="s">
        <v>17</v>
      </c>
    </row>
    <row r="33" spans="2:12" x14ac:dyDescent="0.25">
      <c r="B33" t="str">
        <f t="shared" si="0"/>
        <v>auto_?_WLI_VIE</v>
      </c>
      <c r="D33" t="s">
        <v>31</v>
      </c>
      <c r="E33" t="s">
        <v>55</v>
      </c>
      <c r="F33" t="s">
        <v>12</v>
      </c>
      <c r="G33" t="s">
        <v>23</v>
      </c>
      <c r="H33" t="s">
        <v>49</v>
      </c>
      <c r="I33" t="s">
        <v>24</v>
      </c>
      <c r="J33" t="s">
        <v>68</v>
      </c>
      <c r="K33" t="s">
        <v>69</v>
      </c>
      <c r="L33" t="s">
        <v>33</v>
      </c>
    </row>
    <row r="34" spans="2:12" x14ac:dyDescent="0.25">
      <c r="B34" t="str">
        <f t="shared" si="0"/>
        <v>auto_?_OCT_VIE</v>
      </c>
      <c r="D34" t="s">
        <v>31</v>
      </c>
      <c r="E34" t="s">
        <v>55</v>
      </c>
      <c r="F34" t="s">
        <v>12</v>
      </c>
      <c r="G34" t="s">
        <v>23</v>
      </c>
      <c r="H34" t="s">
        <v>49</v>
      </c>
      <c r="I34" t="s">
        <v>24</v>
      </c>
      <c r="J34" t="s">
        <v>70</v>
      </c>
      <c r="K34" t="s">
        <v>71</v>
      </c>
      <c r="L34" t="s">
        <v>33</v>
      </c>
    </row>
    <row r="35" spans="2:12" x14ac:dyDescent="0.25">
      <c r="B35" t="str">
        <f t="shared" si="0"/>
        <v>man_pic_Keynce VHX2000_VIE</v>
      </c>
      <c r="D35" t="s">
        <v>31</v>
      </c>
      <c r="E35" t="s">
        <v>11</v>
      </c>
      <c r="F35" t="s">
        <v>21</v>
      </c>
      <c r="G35" t="s">
        <v>53</v>
      </c>
      <c r="H35" t="s">
        <v>49</v>
      </c>
      <c r="I35" t="s">
        <v>24</v>
      </c>
      <c r="J35" t="s">
        <v>72</v>
      </c>
      <c r="L35" t="s">
        <v>33</v>
      </c>
    </row>
    <row r="36" spans="2:12" x14ac:dyDescent="0.25">
      <c r="J36" t="s">
        <v>73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6EDF6C49837BE84395B53A218451A79B" ma:contentTypeVersion="6" ma:contentTypeDescription="Ein neues Dokument erstellen." ma:contentTypeScope="" ma:versionID="5d3722e75fede73ae228a40572486d9d">
  <xsd:schema xmlns:xsd="http://www.w3.org/2001/XMLSchema" xmlns:xs="http://www.w3.org/2001/XMLSchema" xmlns:p="http://schemas.microsoft.com/office/2006/metadata/properties" xmlns:ns2="b35b745a-e2d2-4e87-a0d4-2efbeee4004b" xmlns:ns3="7a0c613a-afed-4a87-bab4-334019aff908" targetNamespace="http://schemas.microsoft.com/office/2006/metadata/properties" ma:root="true" ma:fieldsID="97d94cdecbe1ed2fb3ecc85d86fe679f" ns2:_="" ns3:_="">
    <xsd:import namespace="b35b745a-e2d2-4e87-a0d4-2efbeee4004b"/>
    <xsd:import namespace="7a0c613a-afed-4a87-bab4-334019aff90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35b745a-e2d2-4e87-a0d4-2efbeee4004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0c613a-afed-4a87-bab4-334019aff908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7F6095D-32D3-443F-8524-1F3A2F58288E}"/>
</file>

<file path=customXml/itemProps2.xml><?xml version="1.0" encoding="utf-8"?>
<ds:datastoreItem xmlns:ds="http://schemas.openxmlformats.org/officeDocument/2006/customXml" ds:itemID="{C1E67DAF-5280-49E1-BF58-2446094D1C2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25945DD-F914-43FF-87D3-FE6C1D92550C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Rotter, Ronald</dc:creator>
  <cp:keywords/>
  <dc:description/>
  <cp:lastModifiedBy>Rotter, Ronald</cp:lastModifiedBy>
  <cp:revision/>
  <dcterms:created xsi:type="dcterms:W3CDTF">2015-06-05T18:19:34Z</dcterms:created>
  <dcterms:modified xsi:type="dcterms:W3CDTF">2024-02-19T12:18:10Z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0x0101006EDF6C49837BE84395B53A218451A79B</vt:lpwstr>
  </property>
</Properties>
</file>