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_MAS\"/>
    </mc:Choice>
  </mc:AlternateContent>
  <xr:revisionPtr revIDLastSave="0" documentId="13_ncr:1_{BF083FE1-16EF-4E06-ABCE-69A927C0C2CA}" xr6:coauthVersionLast="47" xr6:coauthVersionMax="47" xr10:uidLastSave="{00000000-0000-0000-0000-000000000000}"/>
  <bookViews>
    <workbookView xWindow="-108" yWindow="-108" windowWidth="23256" windowHeight="12456" xr2:uid="{A1E344EB-257A-41B1-98FB-4BE9F0AF2C61}"/>
  </bookViews>
  <sheets>
    <sheet name="Sheet3" sheetId="3" r:id="rId1"/>
    <sheet name="Population" sheetId="1" r:id="rId2"/>
    <sheet name="Sample(100)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3" l="1"/>
  <c r="K33" i="3"/>
  <c r="AJ4" i="1" l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" i="1"/>
  <c r="AG354" i="1"/>
  <c r="AG5" i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197" i="1" s="1"/>
  <c r="AG198" i="1" s="1"/>
  <c r="AG199" i="1" s="1"/>
  <c r="AG200" i="1" s="1"/>
  <c r="AG201" i="1" s="1"/>
  <c r="AG202" i="1" s="1"/>
  <c r="AG203" i="1" s="1"/>
  <c r="AG204" i="1" s="1"/>
  <c r="AG205" i="1" s="1"/>
  <c r="AG206" i="1" s="1"/>
  <c r="AG207" i="1" s="1"/>
  <c r="AG208" i="1" s="1"/>
  <c r="AG209" i="1" s="1"/>
  <c r="AG210" i="1" s="1"/>
  <c r="AG211" i="1" s="1"/>
  <c r="AG212" i="1" s="1"/>
  <c r="AG213" i="1" s="1"/>
  <c r="AG214" i="1" s="1"/>
  <c r="AG215" i="1" s="1"/>
  <c r="AG216" i="1" s="1"/>
  <c r="AG217" i="1" s="1"/>
  <c r="AG218" i="1" s="1"/>
  <c r="AG219" i="1" s="1"/>
  <c r="AG220" i="1" s="1"/>
  <c r="AG221" i="1" s="1"/>
  <c r="AG222" i="1" s="1"/>
  <c r="AG223" i="1" s="1"/>
  <c r="AG224" i="1" s="1"/>
  <c r="AG225" i="1" s="1"/>
  <c r="AG226" i="1" s="1"/>
  <c r="AG227" i="1" s="1"/>
  <c r="AG228" i="1" s="1"/>
  <c r="AG229" i="1" s="1"/>
  <c r="AG230" i="1" s="1"/>
  <c r="AG231" i="1" s="1"/>
  <c r="AG232" i="1" s="1"/>
  <c r="AG233" i="1" s="1"/>
  <c r="AG234" i="1" s="1"/>
  <c r="AG235" i="1" s="1"/>
  <c r="AG236" i="1" s="1"/>
  <c r="AG237" i="1" s="1"/>
  <c r="AG238" i="1" s="1"/>
  <c r="AG239" i="1" s="1"/>
  <c r="AG240" i="1" s="1"/>
  <c r="AG241" i="1" s="1"/>
  <c r="AG242" i="1" s="1"/>
  <c r="AG243" i="1" s="1"/>
  <c r="AG244" i="1" s="1"/>
  <c r="AG245" i="1" s="1"/>
  <c r="AG246" i="1" s="1"/>
  <c r="AG247" i="1" s="1"/>
  <c r="AG248" i="1" s="1"/>
  <c r="AG249" i="1" s="1"/>
  <c r="AG250" i="1" s="1"/>
  <c r="AG251" i="1" s="1"/>
  <c r="AG252" i="1" s="1"/>
  <c r="AG253" i="1" s="1"/>
  <c r="AG254" i="1" s="1"/>
  <c r="AG255" i="1" s="1"/>
  <c r="AG256" i="1" s="1"/>
  <c r="AG257" i="1" s="1"/>
  <c r="AG258" i="1" s="1"/>
  <c r="AG259" i="1" s="1"/>
  <c r="AG260" i="1" s="1"/>
  <c r="AG261" i="1" s="1"/>
  <c r="AG262" i="1" s="1"/>
  <c r="AG263" i="1" s="1"/>
  <c r="AG264" i="1" s="1"/>
  <c r="AG265" i="1" s="1"/>
  <c r="AG266" i="1" s="1"/>
  <c r="AG267" i="1" s="1"/>
  <c r="AG268" i="1" s="1"/>
  <c r="AG269" i="1" s="1"/>
  <c r="AG270" i="1" s="1"/>
  <c r="AG271" i="1" s="1"/>
  <c r="AG272" i="1" s="1"/>
  <c r="AG273" i="1" s="1"/>
  <c r="AG274" i="1" s="1"/>
  <c r="AG275" i="1" s="1"/>
  <c r="AG276" i="1" s="1"/>
  <c r="AG277" i="1" s="1"/>
  <c r="AG278" i="1" s="1"/>
  <c r="AG279" i="1" s="1"/>
  <c r="AG280" i="1" s="1"/>
  <c r="AG281" i="1" s="1"/>
  <c r="AG282" i="1" s="1"/>
  <c r="AG283" i="1" s="1"/>
  <c r="AG284" i="1" s="1"/>
  <c r="AG285" i="1" s="1"/>
  <c r="AG286" i="1" s="1"/>
  <c r="AG287" i="1" s="1"/>
  <c r="AG288" i="1" s="1"/>
  <c r="AG289" i="1" s="1"/>
  <c r="AG290" i="1" s="1"/>
  <c r="AG291" i="1" s="1"/>
  <c r="AG292" i="1" s="1"/>
  <c r="AG293" i="1" s="1"/>
  <c r="AG294" i="1" s="1"/>
  <c r="AG295" i="1" s="1"/>
  <c r="AG296" i="1" s="1"/>
  <c r="AG297" i="1" s="1"/>
  <c r="AG298" i="1" s="1"/>
  <c r="AG299" i="1" s="1"/>
  <c r="AG300" i="1" s="1"/>
  <c r="AG301" i="1" s="1"/>
  <c r="AG302" i="1" s="1"/>
  <c r="AG303" i="1" s="1"/>
  <c r="AG304" i="1" s="1"/>
  <c r="AG305" i="1" s="1"/>
  <c r="AG306" i="1" s="1"/>
  <c r="AG307" i="1" s="1"/>
  <c r="AG308" i="1" s="1"/>
  <c r="AG309" i="1" s="1"/>
  <c r="AG310" i="1" s="1"/>
  <c r="AG311" i="1" s="1"/>
  <c r="AG312" i="1" s="1"/>
  <c r="AG313" i="1" s="1"/>
  <c r="AG314" i="1" s="1"/>
  <c r="AG315" i="1" s="1"/>
  <c r="AG316" i="1" s="1"/>
  <c r="AG317" i="1" s="1"/>
  <c r="AG318" i="1" s="1"/>
  <c r="AG319" i="1" s="1"/>
  <c r="AG320" i="1" s="1"/>
  <c r="AG321" i="1" s="1"/>
  <c r="AG322" i="1" s="1"/>
  <c r="AG323" i="1" s="1"/>
  <c r="AG324" i="1" s="1"/>
  <c r="AG325" i="1" s="1"/>
  <c r="AG326" i="1" s="1"/>
  <c r="AG327" i="1" s="1"/>
  <c r="AG328" i="1" s="1"/>
  <c r="AG329" i="1" s="1"/>
  <c r="AG330" i="1" s="1"/>
  <c r="AG331" i="1" s="1"/>
  <c r="AG332" i="1" s="1"/>
  <c r="AG333" i="1" s="1"/>
  <c r="AG334" i="1" s="1"/>
  <c r="AG335" i="1" s="1"/>
  <c r="AG336" i="1" s="1"/>
  <c r="AG337" i="1" s="1"/>
  <c r="AG338" i="1" s="1"/>
  <c r="AG339" i="1" s="1"/>
  <c r="AG340" i="1" s="1"/>
  <c r="AG341" i="1" s="1"/>
  <c r="AG342" i="1" s="1"/>
  <c r="AG343" i="1" s="1"/>
  <c r="AG344" i="1" s="1"/>
  <c r="AG345" i="1" s="1"/>
  <c r="AG346" i="1" s="1"/>
  <c r="AG347" i="1" s="1"/>
  <c r="AG348" i="1" s="1"/>
  <c r="AG349" i="1" s="1"/>
  <c r="AG350" i="1" s="1"/>
  <c r="AG351" i="1" s="1"/>
  <c r="AG352" i="1" s="1"/>
  <c r="AG353" i="1" s="1"/>
  <c r="AG355" i="1" s="1"/>
  <c r="AG356" i="1" s="1"/>
  <c r="AG357" i="1" s="1"/>
  <c r="AG358" i="1" s="1"/>
  <c r="AG359" i="1" s="1"/>
  <c r="AG360" i="1" s="1"/>
  <c r="AG361" i="1" s="1"/>
  <c r="AG362" i="1" s="1"/>
  <c r="AG363" i="1" s="1"/>
  <c r="AG364" i="1" s="1"/>
  <c r="AG365" i="1" s="1"/>
  <c r="AG366" i="1" s="1"/>
  <c r="AG367" i="1" s="1"/>
  <c r="AG4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" i="1"/>
  <c r="Y362" i="1" l="1"/>
  <c r="Y5" i="1"/>
  <c r="Y6" i="1" s="1"/>
  <c r="Y7" i="1" s="1"/>
  <c r="Y8" i="1" s="1"/>
  <c r="Y9" i="1" s="1"/>
  <c r="Y10" i="1" s="1"/>
  <c r="Y11" i="1" s="1"/>
  <c r="Y12" i="1" s="1"/>
  <c r="Y13" i="1" s="1"/>
  <c r="Y14" i="1" s="1"/>
  <c r="Y15" i="1" s="1"/>
  <c r="Y16" i="1" s="1"/>
  <c r="Y17" i="1" s="1"/>
  <c r="Y18" i="1" s="1"/>
  <c r="Y19" i="1" s="1"/>
  <c r="Y20" i="1" s="1"/>
  <c r="Y21" i="1" s="1"/>
  <c r="Y22" i="1" s="1"/>
  <c r="Y23" i="1" s="1"/>
  <c r="Y24" i="1" s="1"/>
  <c r="Y25" i="1" s="1"/>
  <c r="Y26" i="1" s="1"/>
  <c r="Y27" i="1" s="1"/>
  <c r="Y28" i="1" s="1"/>
  <c r="Y29" i="1" s="1"/>
  <c r="Y30" i="1" s="1"/>
  <c r="Y31" i="1" s="1"/>
  <c r="Y32" i="1" s="1"/>
  <c r="Y33" i="1" s="1"/>
  <c r="Y34" i="1" s="1"/>
  <c r="Y35" i="1" s="1"/>
  <c r="Y36" i="1" s="1"/>
  <c r="Y37" i="1" s="1"/>
  <c r="Y38" i="1" s="1"/>
  <c r="Y39" i="1" s="1"/>
  <c r="Y40" i="1" s="1"/>
  <c r="Y41" i="1" s="1"/>
  <c r="Y42" i="1" s="1"/>
  <c r="Y43" i="1" s="1"/>
  <c r="Y44" i="1" s="1"/>
  <c r="Y45" i="1" s="1"/>
  <c r="Y46" i="1" s="1"/>
  <c r="Y47" i="1" s="1"/>
  <c r="Y48" i="1" s="1"/>
  <c r="Y49" i="1" s="1"/>
  <c r="Y50" i="1" s="1"/>
  <c r="Y51" i="1" s="1"/>
  <c r="Y52" i="1" s="1"/>
  <c r="Y53" i="1" s="1"/>
  <c r="Y54" i="1" s="1"/>
  <c r="Y55" i="1" s="1"/>
  <c r="Y56" i="1" s="1"/>
  <c r="Y57" i="1" s="1"/>
  <c r="Y58" i="1" s="1"/>
  <c r="Y59" i="1" s="1"/>
  <c r="Y60" i="1" s="1"/>
  <c r="Y61" i="1" s="1"/>
  <c r="Y62" i="1" s="1"/>
  <c r="Y63" i="1" s="1"/>
  <c r="Y64" i="1" s="1"/>
  <c r="Y65" i="1" s="1"/>
  <c r="Y66" i="1" s="1"/>
  <c r="Y67" i="1" s="1"/>
  <c r="Y68" i="1" s="1"/>
  <c r="Y69" i="1" s="1"/>
  <c r="Y70" i="1" s="1"/>
  <c r="Y71" i="1" s="1"/>
  <c r="Y72" i="1" s="1"/>
  <c r="Y73" i="1" s="1"/>
  <c r="Y74" i="1" s="1"/>
  <c r="Y75" i="1" s="1"/>
  <c r="Y76" i="1" s="1"/>
  <c r="Y77" i="1" s="1"/>
  <c r="Y78" i="1" s="1"/>
  <c r="Y79" i="1" s="1"/>
  <c r="Y80" i="1" s="1"/>
  <c r="Y81" i="1" s="1"/>
  <c r="Y82" i="1" s="1"/>
  <c r="Y83" i="1" s="1"/>
  <c r="Y84" i="1" s="1"/>
  <c r="Y85" i="1" s="1"/>
  <c r="Y86" i="1" s="1"/>
  <c r="Y87" i="1" s="1"/>
  <c r="Y88" i="1" s="1"/>
  <c r="Y89" i="1" s="1"/>
  <c r="Y90" i="1" s="1"/>
  <c r="Y91" i="1" s="1"/>
  <c r="Y92" i="1" s="1"/>
  <c r="Y93" i="1" s="1"/>
  <c r="Y94" i="1" s="1"/>
  <c r="Y95" i="1" s="1"/>
  <c r="Y96" i="1" s="1"/>
  <c r="Y97" i="1" s="1"/>
  <c r="Y98" i="1" s="1"/>
  <c r="Y99" i="1" s="1"/>
  <c r="Y100" i="1" s="1"/>
  <c r="Y101" i="1" s="1"/>
  <c r="Y102" i="1" s="1"/>
  <c r="Y103" i="1" s="1"/>
  <c r="Y104" i="1" s="1"/>
  <c r="Y105" i="1" s="1"/>
  <c r="Y106" i="1" s="1"/>
  <c r="Y107" i="1" s="1"/>
  <c r="Y108" i="1" s="1"/>
  <c r="Y109" i="1" s="1"/>
  <c r="Y110" i="1" s="1"/>
  <c r="Y111" i="1" s="1"/>
  <c r="Y112" i="1" s="1"/>
  <c r="Y113" i="1" s="1"/>
  <c r="Y114" i="1" s="1"/>
  <c r="Y115" i="1" s="1"/>
  <c r="Y116" i="1" s="1"/>
  <c r="Y117" i="1" s="1"/>
  <c r="Y118" i="1" s="1"/>
  <c r="Y119" i="1" s="1"/>
  <c r="Y120" i="1" s="1"/>
  <c r="Y121" i="1" s="1"/>
  <c r="Y122" i="1" s="1"/>
  <c r="Y123" i="1" s="1"/>
  <c r="Y124" i="1" s="1"/>
  <c r="Y125" i="1" s="1"/>
  <c r="Y126" i="1" s="1"/>
  <c r="Y127" i="1" s="1"/>
  <c r="Y128" i="1" s="1"/>
  <c r="Y129" i="1" s="1"/>
  <c r="Y130" i="1" s="1"/>
  <c r="Y131" i="1" s="1"/>
  <c r="Y132" i="1" s="1"/>
  <c r="Y133" i="1" s="1"/>
  <c r="Y134" i="1" s="1"/>
  <c r="Y135" i="1" s="1"/>
  <c r="Y136" i="1" s="1"/>
  <c r="Y137" i="1" s="1"/>
  <c r="Y138" i="1" s="1"/>
  <c r="Y139" i="1" s="1"/>
  <c r="Y140" i="1" s="1"/>
  <c r="Y141" i="1" s="1"/>
  <c r="Y142" i="1" s="1"/>
  <c r="Y143" i="1" s="1"/>
  <c r="Y144" i="1" s="1"/>
  <c r="Y145" i="1" s="1"/>
  <c r="Y146" i="1" s="1"/>
  <c r="Y147" i="1" s="1"/>
  <c r="Y148" i="1" s="1"/>
  <c r="Y149" i="1" s="1"/>
  <c r="Y150" i="1" s="1"/>
  <c r="Y151" i="1" s="1"/>
  <c r="Y152" i="1" s="1"/>
  <c r="Y153" i="1" s="1"/>
  <c r="Y154" i="1" s="1"/>
  <c r="Y155" i="1" s="1"/>
  <c r="Y156" i="1" s="1"/>
  <c r="Y157" i="1" s="1"/>
  <c r="Y158" i="1" s="1"/>
  <c r="Y159" i="1" s="1"/>
  <c r="Y160" i="1" s="1"/>
  <c r="Y161" i="1" s="1"/>
  <c r="Y162" i="1" s="1"/>
  <c r="Y163" i="1" s="1"/>
  <c r="Y164" i="1" s="1"/>
  <c r="Y165" i="1" s="1"/>
  <c r="Y166" i="1" s="1"/>
  <c r="Y167" i="1" s="1"/>
  <c r="Y168" i="1" s="1"/>
  <c r="Y169" i="1" s="1"/>
  <c r="Y170" i="1" s="1"/>
  <c r="Y171" i="1" s="1"/>
  <c r="Y172" i="1" s="1"/>
  <c r="Y173" i="1" s="1"/>
  <c r="Y174" i="1" s="1"/>
  <c r="Y175" i="1" s="1"/>
  <c r="Y176" i="1" s="1"/>
  <c r="Y177" i="1" s="1"/>
  <c r="Y178" i="1" s="1"/>
  <c r="Y179" i="1" s="1"/>
  <c r="Y180" i="1" s="1"/>
  <c r="Y181" i="1" s="1"/>
  <c r="Y182" i="1" s="1"/>
  <c r="Y183" i="1" s="1"/>
  <c r="Y184" i="1" s="1"/>
  <c r="Y185" i="1" s="1"/>
  <c r="Y186" i="1" s="1"/>
  <c r="Y187" i="1" s="1"/>
  <c r="Y188" i="1" s="1"/>
  <c r="Y189" i="1" s="1"/>
  <c r="Y190" i="1" s="1"/>
  <c r="Y191" i="1" s="1"/>
  <c r="Y192" i="1" s="1"/>
  <c r="Y193" i="1" s="1"/>
  <c r="Y194" i="1" s="1"/>
  <c r="Y195" i="1" s="1"/>
  <c r="Y196" i="1" s="1"/>
  <c r="Y197" i="1" s="1"/>
  <c r="Y198" i="1" s="1"/>
  <c r="Y199" i="1" s="1"/>
  <c r="Y200" i="1" s="1"/>
  <c r="Y201" i="1" s="1"/>
  <c r="Y202" i="1" s="1"/>
  <c r="Y203" i="1" s="1"/>
  <c r="Y204" i="1" s="1"/>
  <c r="Y205" i="1" s="1"/>
  <c r="Y206" i="1" s="1"/>
  <c r="Y207" i="1" s="1"/>
  <c r="Y208" i="1" s="1"/>
  <c r="Y209" i="1" s="1"/>
  <c r="Y210" i="1" s="1"/>
  <c r="Y211" i="1" s="1"/>
  <c r="Y212" i="1" s="1"/>
  <c r="Y213" i="1" s="1"/>
  <c r="Y214" i="1" s="1"/>
  <c r="Y215" i="1" s="1"/>
  <c r="Y216" i="1" s="1"/>
  <c r="Y217" i="1" s="1"/>
  <c r="Y218" i="1" s="1"/>
  <c r="Y219" i="1" s="1"/>
  <c r="Y220" i="1" s="1"/>
  <c r="Y221" i="1" s="1"/>
  <c r="Y222" i="1" s="1"/>
  <c r="Y223" i="1" s="1"/>
  <c r="Y224" i="1" s="1"/>
  <c r="Y225" i="1" s="1"/>
  <c r="Y226" i="1" s="1"/>
  <c r="Y227" i="1" s="1"/>
  <c r="Y228" i="1" s="1"/>
  <c r="Y229" i="1" s="1"/>
  <c r="Y230" i="1" s="1"/>
  <c r="Y231" i="1" s="1"/>
  <c r="Y232" i="1" s="1"/>
  <c r="Y233" i="1" s="1"/>
  <c r="Y234" i="1" s="1"/>
  <c r="Y235" i="1" s="1"/>
  <c r="Y236" i="1" s="1"/>
  <c r="Y237" i="1" s="1"/>
  <c r="Y238" i="1" s="1"/>
  <c r="Y239" i="1" s="1"/>
  <c r="Y240" i="1" s="1"/>
  <c r="Y241" i="1" s="1"/>
  <c r="Y242" i="1" s="1"/>
  <c r="Y243" i="1" s="1"/>
  <c r="Y244" i="1" s="1"/>
  <c r="Y245" i="1" s="1"/>
  <c r="Y246" i="1" s="1"/>
  <c r="Y247" i="1" s="1"/>
  <c r="Y248" i="1" s="1"/>
  <c r="Y249" i="1" s="1"/>
  <c r="Y250" i="1" s="1"/>
  <c r="Y251" i="1" s="1"/>
  <c r="Y252" i="1" s="1"/>
  <c r="Y253" i="1" s="1"/>
  <c r="Y254" i="1" s="1"/>
  <c r="Y255" i="1" s="1"/>
  <c r="Y256" i="1" s="1"/>
  <c r="Y257" i="1" s="1"/>
  <c r="Y258" i="1" s="1"/>
  <c r="Y259" i="1" s="1"/>
  <c r="Y260" i="1" s="1"/>
  <c r="Y261" i="1" s="1"/>
  <c r="Y262" i="1" s="1"/>
  <c r="Y263" i="1" s="1"/>
  <c r="Y264" i="1" s="1"/>
  <c r="Y265" i="1" s="1"/>
  <c r="Y266" i="1" s="1"/>
  <c r="Y267" i="1" s="1"/>
  <c r="Y268" i="1" s="1"/>
  <c r="Y269" i="1" s="1"/>
  <c r="Y270" i="1" s="1"/>
  <c r="Y271" i="1" s="1"/>
  <c r="Y272" i="1" s="1"/>
  <c r="Y273" i="1" s="1"/>
  <c r="Y274" i="1" s="1"/>
  <c r="Y275" i="1" s="1"/>
  <c r="Y276" i="1" s="1"/>
  <c r="Y277" i="1" s="1"/>
  <c r="Y278" i="1" s="1"/>
  <c r="Y279" i="1" s="1"/>
  <c r="Y280" i="1" s="1"/>
  <c r="Y281" i="1" s="1"/>
  <c r="Y282" i="1" s="1"/>
  <c r="Y283" i="1" s="1"/>
  <c r="Y284" i="1" s="1"/>
  <c r="Y285" i="1" s="1"/>
  <c r="Y286" i="1" s="1"/>
  <c r="Y287" i="1" s="1"/>
  <c r="Y288" i="1" s="1"/>
  <c r="Y289" i="1" s="1"/>
  <c r="Y290" i="1" s="1"/>
  <c r="Y291" i="1" s="1"/>
  <c r="Y292" i="1" s="1"/>
  <c r="Y293" i="1" s="1"/>
  <c r="Y294" i="1" s="1"/>
  <c r="Y295" i="1" s="1"/>
  <c r="Y296" i="1" s="1"/>
  <c r="Y297" i="1" s="1"/>
  <c r="Y298" i="1" s="1"/>
  <c r="Y299" i="1" s="1"/>
  <c r="Y300" i="1" s="1"/>
  <c r="Y301" i="1" s="1"/>
  <c r="Y302" i="1" s="1"/>
  <c r="Y303" i="1" s="1"/>
  <c r="Y304" i="1" s="1"/>
  <c r="Y305" i="1" s="1"/>
  <c r="Y306" i="1" s="1"/>
  <c r="Y307" i="1" s="1"/>
  <c r="Y308" i="1" s="1"/>
  <c r="Y309" i="1" s="1"/>
  <c r="Y310" i="1" s="1"/>
  <c r="Y311" i="1" s="1"/>
  <c r="Y312" i="1" s="1"/>
  <c r="Y313" i="1" s="1"/>
  <c r="Y314" i="1" s="1"/>
  <c r="Y315" i="1" s="1"/>
  <c r="Y316" i="1" s="1"/>
  <c r="Y317" i="1" s="1"/>
  <c r="Y318" i="1" s="1"/>
  <c r="Y319" i="1" s="1"/>
  <c r="Y320" i="1" s="1"/>
  <c r="Y321" i="1" s="1"/>
  <c r="Y322" i="1" s="1"/>
  <c r="Y323" i="1" s="1"/>
  <c r="Y324" i="1" s="1"/>
  <c r="Y325" i="1" s="1"/>
  <c r="Y326" i="1" s="1"/>
  <c r="Y327" i="1" s="1"/>
  <c r="Y328" i="1" s="1"/>
  <c r="Y329" i="1" s="1"/>
  <c r="Y330" i="1" s="1"/>
  <c r="Y331" i="1" s="1"/>
  <c r="Y332" i="1" s="1"/>
  <c r="Y333" i="1" s="1"/>
  <c r="Y334" i="1" s="1"/>
  <c r="Y335" i="1" s="1"/>
  <c r="Y336" i="1" s="1"/>
  <c r="Y337" i="1" s="1"/>
  <c r="Y338" i="1" s="1"/>
  <c r="Y339" i="1" s="1"/>
  <c r="Y340" i="1" s="1"/>
  <c r="Y341" i="1" s="1"/>
  <c r="Y342" i="1" s="1"/>
  <c r="Y343" i="1" s="1"/>
  <c r="Y344" i="1" s="1"/>
  <c r="Y345" i="1" s="1"/>
  <c r="Y346" i="1" s="1"/>
  <c r="Y347" i="1" s="1"/>
  <c r="Y348" i="1" s="1"/>
  <c r="Y349" i="1" s="1"/>
  <c r="Y350" i="1" s="1"/>
  <c r="Y351" i="1" s="1"/>
  <c r="Y352" i="1" s="1"/>
  <c r="Y353" i="1" s="1"/>
  <c r="Y354" i="1" s="1"/>
  <c r="Y355" i="1" s="1"/>
  <c r="Y356" i="1" s="1"/>
  <c r="Y357" i="1" s="1"/>
  <c r="Y358" i="1" s="1"/>
  <c r="Y359" i="1" s="1"/>
  <c r="Y360" i="1" s="1"/>
  <c r="Y361" i="1" s="1"/>
  <c r="Y363" i="1" s="1"/>
  <c r="Y364" i="1" s="1"/>
  <c r="Y365" i="1" s="1"/>
  <c r="Y366" i="1" s="1"/>
  <c r="Y367" i="1" s="1"/>
  <c r="Y4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" i="1"/>
  <c r="Q13" i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6" i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4" i="1"/>
  <c r="Q5" i="1" s="1"/>
  <c r="Q6" i="1" s="1"/>
  <c r="Q7" i="1" s="1"/>
  <c r="Q8" i="1" s="1"/>
  <c r="Q9" i="1" s="1"/>
  <c r="Q10" i="1" s="1"/>
  <c r="Q11" i="1" s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4" i="1"/>
  <c r="L3" i="1"/>
  <c r="I286" i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13" i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4" i="1"/>
  <c r="I5" i="1" s="1"/>
  <c r="I6" i="1" s="1"/>
  <c r="I7" i="1" s="1"/>
  <c r="I8" i="1" s="1"/>
  <c r="I9" i="1" s="1"/>
  <c r="I10" i="1" s="1"/>
  <c r="I11" i="1" s="1"/>
  <c r="A4" i="1"/>
  <c r="A5" i="1" s="1"/>
  <c r="A6" i="1" s="1"/>
  <c r="A7" i="1" s="1"/>
  <c r="A8" i="1" s="1"/>
  <c r="A9" i="1" s="1"/>
  <c r="A10" i="1" s="1"/>
  <c r="A11" i="1" s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6" i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3" i="1"/>
  <c r="I301" i="1" l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Q302" i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</calcChain>
</file>

<file path=xl/sharedStrings.xml><?xml version="1.0" encoding="utf-8"?>
<sst xmlns="http://schemas.openxmlformats.org/spreadsheetml/2006/main" count="567" uniqueCount="77">
  <si>
    <t>VietNam</t>
  </si>
  <si>
    <t>Date</t>
  </si>
  <si>
    <t>of cases</t>
  </si>
  <si>
    <t>of deaths</t>
  </si>
  <si>
    <t>death_rate</t>
  </si>
  <si>
    <t>total vaccine per 100 people</t>
  </si>
  <si>
    <t>Vietnam</t>
  </si>
  <si>
    <t>Italy</t>
  </si>
  <si>
    <t>Singapore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</si>
  <si>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</si>
  <si>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</si>
  <si>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</si>
  <si>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</si>
  <si>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</si>
  <si>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</si>
  <si>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</si>
  <si>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</si>
  <si>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</si>
  <si>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</si>
  <si>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</si>
  <si>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</si>
  <si>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</si>
  <si>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KR</t>
  </si>
  <si>
    <t>Germany</t>
  </si>
  <si>
    <t>Death rate</t>
  </si>
  <si>
    <t>Variable</t>
  </si>
  <si>
    <t>Variable2</t>
  </si>
  <si>
    <t>Value</t>
  </si>
  <si>
    <t>Value2</t>
  </si>
  <si>
    <t>Column1</t>
  </si>
  <si>
    <t>Column2</t>
  </si>
  <si>
    <t>Column13</t>
  </si>
  <si>
    <t>Column4</t>
  </si>
  <si>
    <t>Confidence Level(95.0%)</t>
  </si>
  <si>
    <t>Column3</t>
  </si>
  <si>
    <t>Column5</t>
  </si>
  <si>
    <t>Column6</t>
  </si>
  <si>
    <t>Observations</t>
  </si>
  <si>
    <t>population vaccine VN</t>
  </si>
  <si>
    <t>population vaccine korea</t>
  </si>
  <si>
    <t>population vaccine italy</t>
  </si>
  <si>
    <t>population vaccine singapore</t>
  </si>
  <si>
    <t>population vaccine germany</t>
  </si>
  <si>
    <t>pou death rate italy</t>
  </si>
  <si>
    <t>popu death rate singapore</t>
  </si>
  <si>
    <t>popu death rate germany</t>
  </si>
  <si>
    <t>popu vaccine KR</t>
  </si>
  <si>
    <t>popu death KR\</t>
  </si>
  <si>
    <t>popu vaccine vn</t>
  </si>
  <si>
    <t xml:space="preserve">popu deadh vn </t>
  </si>
  <si>
    <t>SUMMARY OUTPUT</t>
  </si>
  <si>
    <t>Regression Statistics</t>
  </si>
  <si>
    <t>Multiple R</t>
  </si>
  <si>
    <t>R Square</t>
  </si>
  <si>
    <t>Adjusted R Square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</si>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</sst>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Roboto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3" fontId="0" fillId="0" borderId="0" xfId="0" applyNumberFormat="1"/>
    <xf numFmtId="3" fontId="1" fillId="0" borderId="0" xfId="0" applyNumberFormat="1" applyFont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Continuous"/>
    </xf>
    <xf numFmtId="0" fontId="0" fillId="5" borderId="0" xfId="0" applyFill="1"/>
    <xf numFmtId="0" fontId="2" fillId="3" borderId="3" xfId="0" applyFont="1" applyFill="1" applyBorder="1" applyAlignment="1">
      <alignment horizontal="centerContinuous"/>
    </xf>
    <xf numFmtId="0" fontId="4" fillId="3" borderId="0" xfId="0" applyFont="1" applyFill="1"/>
    <xf numFmtId="0" fontId="0" fillId="6" borderId="0" xfId="0" applyFill="1"/>
    <xf numFmtId="0" fontId="0" fillId="7" borderId="0" xfId="0" applyFill="1"/>
    <xf numFmtId="0" fontId="2" fillId="0" borderId="3" xfId="0" applyFont="1" applyFill="1" applyBorder="1" applyAlignment="1">
      <alignment horizontal="center"/>
    </xf>
  </cellXfs>
  <cellStyles count="1">
    <cellStyle name="Normal" xfId="0" builtinId="0"/>
  </cellStyles>
  <dxfs count="59"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Continuous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F01B45-B9C4-4FCD-84E1-F37616FC72B9}" name="Table3" displayName="Table3" ref="A2:D16" totalsRowShown="0" headerRowDxfId="58" dataDxfId="56" headerRowBorderDxfId="57" tableBorderDxfId="55">
  <autoFilter ref="A2:D16" xr:uid="{FCF01B45-B9C4-4FCD-84E1-F37616FC72B9}"/>
  <tableColumns count="4">
    <tableColumn id="1" xr3:uid="{AF5C4C9C-F996-4CE6-9C63-74B8C0486F8D}" name="Variable" dataDxfId="54"/>
    <tableColumn id="2" xr3:uid="{EDB86BF2-DF95-428B-9703-58AE64EA510C}" name="Value" dataDxfId="53"/>
    <tableColumn id="3" xr3:uid="{46E17EE7-9D0A-4FE9-A8C8-7D55448C754E}" name="Variable2" dataDxfId="52"/>
    <tableColumn id="4" xr3:uid="{AEB3415B-5578-4D25-87E9-67382F602EE2}" name="Value2" dataDxfId="5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3F263-970B-4DD1-8EB8-72BB9253D959}" name="Table2" displayName="Table2" ref="F2:I16" totalsRowShown="0" headerRowDxfId="50" dataDxfId="48" headerRowBorderDxfId="49" tableBorderDxfId="47">
  <autoFilter ref="F2:I16" xr:uid="{DD43F263-970B-4DD1-8EB8-72BB9253D959}"/>
  <tableColumns count="4">
    <tableColumn id="1" xr3:uid="{7CBEBD92-886C-4E34-ABF9-8F422536D37A}" name="Column1" dataDxfId="46"/>
    <tableColumn id="2" xr3:uid="{6A9655E2-AB6F-4DB6-B1C5-F2B94E724459}" name="Column2" dataDxfId="45"/>
    <tableColumn id="3" xr3:uid="{9CBB739B-BBA6-411E-9703-67D0F827A483}" name="Column13" dataDxfId="44"/>
    <tableColumn id="4" xr3:uid="{3DEF211F-E45D-485A-8B5D-A03A7B3D2EB2}" name="Column4" dataDxfId="4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487E67-7E7A-4662-B30A-12428E0FA76C}" name="Table4" displayName="Table4" ref="A19:D33" totalsRowShown="0" headerRowDxfId="42" dataDxfId="40" headerRowBorderDxfId="41" tableBorderDxfId="39">
  <autoFilter ref="A19:D33" xr:uid="{47487E67-7E7A-4662-B30A-12428E0FA76C}"/>
  <tableColumns count="4">
    <tableColumn id="1" xr3:uid="{E38FCDF0-D29B-49DC-A84F-BE1133071355}" name="Column1" dataDxfId="38"/>
    <tableColumn id="2" xr3:uid="{7051EB33-2721-43F6-9D5B-C04DAB7517C2}" name="Column2" dataDxfId="37"/>
    <tableColumn id="3" xr3:uid="{B222DCAB-ACFC-4161-AFB7-F4C277CB5BDE}" name="Column13" dataDxfId="36"/>
    <tableColumn id="4" xr3:uid="{053686ED-5113-41AE-ADE6-8FA08D511968}" name="Column4" dataDxfId="3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A9063F5-6B96-428D-B6EB-FF44A72F4DAF}" name="Table5" displayName="Table5" ref="F19:I33" totalsRowShown="0" headerRowDxfId="34" dataDxfId="32" headerRowBorderDxfId="33" tableBorderDxfId="31">
  <autoFilter ref="F19:I33" xr:uid="{FA9063F5-6B96-428D-B6EB-FF44A72F4DAF}"/>
  <tableColumns count="4">
    <tableColumn id="1" xr3:uid="{1DAA362B-1B05-405C-933F-C19697983251}" name="Column1" dataDxfId="30"/>
    <tableColumn id="2" xr3:uid="{CB9A3488-1CA6-4CE4-8DA0-F213964AD2D0}" name="Column2" dataDxfId="29"/>
    <tableColumn id="3" xr3:uid="{1E2A49A1-2557-4B08-96C4-F9E0FFD47D3B}" name="Column13" dataDxfId="28"/>
    <tableColumn id="4" xr3:uid="{91132C2E-B02A-40FD-9900-1B24C62C59F3}" name="Column4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D837473-F0C6-4BC5-98E1-395822AA4140}" name="Table6" displayName="Table6" ref="A37:D51" totalsRowShown="0" headerRowDxfId="26" dataDxfId="24" headerRowBorderDxfId="25" tableBorderDxfId="23">
  <autoFilter ref="A37:D51" xr:uid="{8D837473-F0C6-4BC5-98E1-395822AA4140}"/>
  <tableColumns count="4">
    <tableColumn id="1" xr3:uid="{C075507A-59EA-436D-B87B-E91CEC4DE2A9}" name="Column1" dataDxfId="22"/>
    <tableColumn id="2" xr3:uid="{6FB06A7E-4C3B-4EE4-902E-6C6D2A4B5C00}" name="Column2" dataDxfId="21"/>
    <tableColumn id="3" xr3:uid="{8E0AE6B6-D359-466A-8262-A15433612C56}" name="Column13" dataDxfId="20"/>
    <tableColumn id="4" xr3:uid="{F6B6CDB6-6A36-462A-89F7-3C64E5B182B3}" name="Column4" dataDxfId="1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A87F64F-78A9-435B-A324-D9AD6CD86DE2}" name="Table7" displayName="Table7" ref="O20:T35" totalsRowShown="0" headerRowDxfId="18" dataDxfId="17" tableBorderDxfId="16">
  <autoFilter ref="O20:T35" xr:uid="{4A87F64F-78A9-435B-A324-D9AD6CD86DE2}"/>
  <tableColumns count="6">
    <tableColumn id="1" xr3:uid="{A6901316-FF9F-4B1C-8255-158435E7E112}" name="Column1" dataDxfId="15"/>
    <tableColumn id="2" xr3:uid="{4BC1535A-87C9-48E7-8619-15C2D724D740}" name="Column2" dataDxfId="14"/>
    <tableColumn id="3" xr3:uid="{E0FD414F-9FDF-4156-A12D-E85B24BAFF7C}" name="Column3" dataDxfId="13"/>
    <tableColumn id="4" xr3:uid="{8C81F119-24AA-4122-93BF-68F2775D882E}" name="Column4" dataDxfId="12"/>
    <tableColumn id="5" xr3:uid="{6D0E137B-A9EB-4F39-8816-E52F8CD7480A}" name="Column5" dataDxfId="11"/>
    <tableColumn id="6" xr3:uid="{AD22CE6F-F67F-41C5-B5A9-5028A1A28744}" name="Column6" dataDxfId="1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473236D-EFC8-4AE7-8E72-28A83CE526DE}" name="Table8" displayName="Table8" ref="O40:T55" totalsRowShown="0" headerRowDxfId="9" dataDxfId="7" headerRowBorderDxfId="8" tableBorderDxfId="6">
  <autoFilter ref="O40:T55" xr:uid="{0473236D-EFC8-4AE7-8E72-28A83CE526DE}"/>
  <tableColumns count="6">
    <tableColumn id="1" xr3:uid="{B4286D4C-F209-4DEF-8ECB-BB279B1946AE}" name="Vietnam" dataDxfId="5"/>
    <tableColumn id="2" xr3:uid="{73A5ACAB-2625-4C98-93B3-317E594B1DC5}" name="Column1" dataDxfId="4"/>
    <tableColumn id="3" xr3:uid="{0FBC678C-93B7-4339-B430-D013398D4B5D}" name="Column2" dataDxfId="3"/>
    <tableColumn id="4" xr3:uid="{6574B23F-820F-43C4-A4E0-9974E61144F9}" name="Column3" dataDxfId="2"/>
    <tableColumn id="5" xr3:uid="{9AF378B2-3B2D-41DB-B666-0E05F16EEFAF}" name="Column4" dataDxfId="1"/>
    <tableColumn id="6" xr3:uid="{2B9DC924-0563-482E-B89E-D609ED1BAAD0}" name="Column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DDEA0-29D7-436D-A420-ADD90E8C3F2A}">
  <dimension ref="A1:X55"/>
  <sheetViews>
    <sheetView tabSelected="1" topLeftCell="F1" workbookViewId="0">
      <selection activeCell="P27" sqref="P27"/>
    </sheetView>
  </sheetViews>
  <sheetFormatPr defaultRowHeight="14.4" x14ac:dyDescent="0.3"/>
  <cols>
    <col min="1" max="1" width="16.5546875" bestFit="1" customWidth="1"/>
    <col min="2" max="2" width="10.5546875" customWidth="1"/>
    <col min="3" max="3" width="16.5546875" bestFit="1" customWidth="1"/>
    <col min="4" max="4" width="10.5546875" customWidth="1"/>
    <col min="6" max="6" width="11.6640625" customWidth="1"/>
    <col min="7" max="7" width="10.5546875" customWidth="1"/>
    <col min="8" max="8" width="22.33203125" customWidth="1"/>
    <col min="9" max="9" width="10.5546875" customWidth="1"/>
    <col min="15" max="20" width="10.5546875" customWidth="1"/>
  </cols>
  <sheetData>
    <row r="1" spans="1:24" ht="15" thickBot="1" x14ac:dyDescent="0.35">
      <c r="A1" s="19" t="s">
        <v>24</v>
      </c>
      <c r="B1" s="18"/>
      <c r="C1" s="18"/>
      <c r="D1" s="18"/>
    </row>
    <row r="2" spans="1:24" x14ac:dyDescent="0.3">
      <c r="A2" s="14" t="s">
        <v>25</v>
      </c>
      <c r="B2" s="14" t="s">
        <v>27</v>
      </c>
      <c r="C2" s="14" t="s">
        <v>26</v>
      </c>
      <c r="D2" s="14" t="s">
        <v>28</v>
      </c>
      <c r="F2" s="14" t="s">
        <v>29</v>
      </c>
      <c r="G2" s="14" t="s">
        <v>30</v>
      </c>
      <c r="H2" s="14" t="s">
        <v>31</v>
      </c>
      <c r="I2" s="14" t="s">
        <v>32</v>
      </c>
      <c r="O2" s="16" t="s">
        <v>29</v>
      </c>
      <c r="P2" s="16"/>
      <c r="Q2" s="16" t="s">
        <v>29</v>
      </c>
      <c r="R2" s="16"/>
      <c r="S2" s="16" t="s">
        <v>29</v>
      </c>
      <c r="T2" s="16"/>
      <c r="U2" s="16" t="s">
        <v>29</v>
      </c>
      <c r="V2" s="16"/>
      <c r="W2" s="16" t="s">
        <v>29</v>
      </c>
      <c r="X2" s="16"/>
    </row>
    <row r="3" spans="1:24" x14ac:dyDescent="0.3">
      <c r="A3" s="13"/>
      <c r="B3" s="13"/>
      <c r="C3" s="13"/>
      <c r="D3" s="13"/>
      <c r="F3" s="13"/>
      <c r="G3" s="13"/>
      <c r="H3" s="13"/>
      <c r="I3" s="13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3">
      <c r="A4" s="13" t="s">
        <v>9</v>
      </c>
      <c r="B4" s="13">
        <v>1.6290050854127252E-2</v>
      </c>
      <c r="C4" s="13" t="s">
        <v>9</v>
      </c>
      <c r="D4" s="13">
        <v>29.558263305322118</v>
      </c>
      <c r="F4" s="13" t="s">
        <v>9</v>
      </c>
      <c r="G4" s="13">
        <v>2.981055814599215E-2</v>
      </c>
      <c r="H4" s="13" t="s">
        <v>9</v>
      </c>
      <c r="I4" s="13">
        <v>85.253753424657546</v>
      </c>
      <c r="O4" s="13" t="s">
        <v>9</v>
      </c>
      <c r="P4" s="13">
        <v>1.6041546876398444E-2</v>
      </c>
      <c r="Q4" s="13" t="s">
        <v>9</v>
      </c>
      <c r="R4" s="13">
        <v>2.9672314447276284E-2</v>
      </c>
      <c r="S4" s="13" t="s">
        <v>9</v>
      </c>
      <c r="T4" s="13">
        <v>9.9007036663028756E-4</v>
      </c>
      <c r="U4" s="13" t="s">
        <v>9</v>
      </c>
      <c r="V4" s="13">
        <v>1.2273640997552585E-2</v>
      </c>
      <c r="W4" s="13" t="s">
        <v>9</v>
      </c>
      <c r="X4" s="13">
        <v>2.3137019478123511E-2</v>
      </c>
    </row>
    <row r="5" spans="1:24" x14ac:dyDescent="0.3">
      <c r="A5" s="13" t="s">
        <v>10</v>
      </c>
      <c r="B5" s="13">
        <v>3.6819488493140758E-4</v>
      </c>
      <c r="C5" s="13" t="s">
        <v>10</v>
      </c>
      <c r="D5" s="13">
        <v>2.4514150883863643</v>
      </c>
      <c r="F5" s="13" t="s">
        <v>10</v>
      </c>
      <c r="G5" s="13">
        <v>1.3933410973321963E-4</v>
      </c>
      <c r="H5" s="13" t="s">
        <v>10</v>
      </c>
      <c r="I5" s="13">
        <v>3.2571344854231645</v>
      </c>
      <c r="O5" s="13" t="s">
        <v>10</v>
      </c>
      <c r="P5" s="13">
        <v>6.6088260030580063E-4</v>
      </c>
      <c r="Q5" s="13" t="s">
        <v>10</v>
      </c>
      <c r="R5" s="13">
        <v>2.7806786742462595E-4</v>
      </c>
      <c r="S5" s="13" t="s">
        <v>10</v>
      </c>
      <c r="T5" s="13">
        <v>8.5835297038293966E-5</v>
      </c>
      <c r="U5" s="13" t="s">
        <v>10</v>
      </c>
      <c r="V5" s="13">
        <v>3.6972812090632564E-4</v>
      </c>
      <c r="W5" s="13" t="s">
        <v>10</v>
      </c>
      <c r="X5" s="13">
        <v>3.4141932126808243E-4</v>
      </c>
    </row>
    <row r="6" spans="1:24" x14ac:dyDescent="0.3">
      <c r="A6" s="13" t="s">
        <v>11</v>
      </c>
      <c r="B6" s="13">
        <v>1.7097089808641833E-2</v>
      </c>
      <c r="C6" s="13" t="s">
        <v>11</v>
      </c>
      <c r="D6" s="13">
        <v>3.59</v>
      </c>
      <c r="F6" s="13" t="s">
        <v>11</v>
      </c>
      <c r="G6" s="13">
        <v>2.9888829423215631E-2</v>
      </c>
      <c r="H6" s="13" t="s">
        <v>11</v>
      </c>
      <c r="I6" s="13">
        <v>90.26</v>
      </c>
      <c r="O6" s="13" t="s">
        <v>11</v>
      </c>
      <c r="P6" s="13">
        <v>1.6600205283354732E-2</v>
      </c>
      <c r="Q6" s="13" t="s">
        <v>11</v>
      </c>
      <c r="R6" s="13">
        <v>2.9901483702254688E-2</v>
      </c>
      <c r="S6" s="13" t="s">
        <v>11</v>
      </c>
      <c r="T6" s="13">
        <v>5.3894564963965054E-4</v>
      </c>
      <c r="U6" s="13" t="s">
        <v>11</v>
      </c>
      <c r="V6" s="13">
        <v>1.2660423117937188E-2</v>
      </c>
      <c r="W6" s="13" t="s">
        <v>11</v>
      </c>
      <c r="X6" s="13">
        <v>2.4097215849341526E-2</v>
      </c>
    </row>
    <row r="7" spans="1:24" x14ac:dyDescent="0.3">
      <c r="A7" s="13" t="s">
        <v>12</v>
      </c>
      <c r="B7" s="13">
        <v>2.2609819121447029E-2</v>
      </c>
      <c r="C7" s="13" t="s">
        <v>12</v>
      </c>
      <c r="D7" s="13">
        <v>0</v>
      </c>
      <c r="F7" s="13" t="s">
        <v>12</v>
      </c>
      <c r="G7" s="13" t="e">
        <v>#N/A</v>
      </c>
      <c r="H7" s="13" t="s">
        <v>12</v>
      </c>
      <c r="I7" s="13" t="e">
        <v>#N/A</v>
      </c>
      <c r="O7" s="13" t="s">
        <v>12</v>
      </c>
      <c r="P7" s="13" t="e">
        <v>#N/A</v>
      </c>
      <c r="Q7" s="13" t="s">
        <v>12</v>
      </c>
      <c r="R7" s="13" t="e">
        <v>#N/A</v>
      </c>
      <c r="S7" s="13" t="s">
        <v>12</v>
      </c>
      <c r="T7" s="13" t="e">
        <v>#N/A</v>
      </c>
      <c r="U7" s="13" t="s">
        <v>12</v>
      </c>
      <c r="V7" s="13" t="e">
        <v>#N/A</v>
      </c>
      <c r="W7" s="13" t="s">
        <v>12</v>
      </c>
      <c r="X7" s="13" t="e">
        <v>#N/A</v>
      </c>
    </row>
    <row r="8" spans="1:24" x14ac:dyDescent="0.3">
      <c r="A8" s="13" t="s">
        <v>13</v>
      </c>
      <c r="B8" s="13">
        <v>7.0343533996184149E-3</v>
      </c>
      <c r="C8" s="13" t="s">
        <v>13</v>
      </c>
      <c r="D8" s="13">
        <v>46.318124195587764</v>
      </c>
      <c r="F8" s="13" t="s">
        <v>13</v>
      </c>
      <c r="G8" s="13">
        <v>2.6619744287519637E-3</v>
      </c>
      <c r="H8" s="13" t="s">
        <v>13</v>
      </c>
      <c r="I8" s="13">
        <v>62.227466969887821</v>
      </c>
      <c r="O8" s="13" t="s">
        <v>13</v>
      </c>
      <c r="P8" s="13">
        <v>6.608826003058006E-3</v>
      </c>
      <c r="Q8" s="13" t="s">
        <v>13</v>
      </c>
      <c r="R8" s="13">
        <v>2.7806786742462595E-3</v>
      </c>
      <c r="S8" s="13" t="s">
        <v>13</v>
      </c>
      <c r="T8" s="13">
        <v>8.5835297038293964E-4</v>
      </c>
      <c r="U8" s="13" t="s">
        <v>13</v>
      </c>
      <c r="V8" s="13">
        <v>3.6972812090632565E-3</v>
      </c>
      <c r="W8" s="13" t="s">
        <v>13</v>
      </c>
      <c r="X8" s="13">
        <v>3.4141932126808242E-3</v>
      </c>
    </row>
    <row r="9" spans="1:24" x14ac:dyDescent="0.3">
      <c r="A9" s="13" t="s">
        <v>14</v>
      </c>
      <c r="B9" s="13">
        <v>4.9482127750723152E-5</v>
      </c>
      <c r="C9" s="13" t="s">
        <v>14</v>
      </c>
      <c r="D9" s="13">
        <v>2145.3686289978928</v>
      </c>
      <c r="F9" s="13" t="s">
        <v>14</v>
      </c>
      <c r="G9" s="13">
        <v>7.086107859329343E-6</v>
      </c>
      <c r="H9" s="13" t="s">
        <v>14</v>
      </c>
      <c r="I9" s="13">
        <v>3872.2576454884802</v>
      </c>
      <c r="O9" s="13" t="s">
        <v>14</v>
      </c>
      <c r="P9" s="13">
        <v>4.3676581138695664E-5</v>
      </c>
      <c r="Q9" s="13" t="s">
        <v>14</v>
      </c>
      <c r="R9" s="13">
        <v>7.7321738894079352E-6</v>
      </c>
      <c r="S9" s="13" t="s">
        <v>14</v>
      </c>
      <c r="T9" s="13">
        <v>7.3676982176521558E-7</v>
      </c>
      <c r="U9" s="13" t="s">
        <v>14</v>
      </c>
      <c r="V9" s="13">
        <v>1.3669888338892256E-5</v>
      </c>
      <c r="W9" s="13" t="s">
        <v>14</v>
      </c>
      <c r="X9" s="13">
        <v>1.1656715293515808E-5</v>
      </c>
    </row>
    <row r="10" spans="1:24" x14ac:dyDescent="0.3">
      <c r="A10" s="13" t="s">
        <v>15</v>
      </c>
      <c r="B10" s="13">
        <v>-1.2451528682239641</v>
      </c>
      <c r="C10" s="13" t="s">
        <v>15</v>
      </c>
      <c r="D10" s="13">
        <v>0.78012836666201979</v>
      </c>
      <c r="F10" s="13" t="s">
        <v>15</v>
      </c>
      <c r="G10" s="13">
        <v>-0.11625204250124987</v>
      </c>
      <c r="H10" s="13" t="s">
        <v>15</v>
      </c>
      <c r="I10" s="13">
        <v>-1.5483603997053939</v>
      </c>
      <c r="O10" s="13" t="s">
        <v>15</v>
      </c>
      <c r="P10" s="13">
        <v>-1.1003722741412063</v>
      </c>
      <c r="Q10" s="13" t="s">
        <v>15</v>
      </c>
      <c r="R10" s="13">
        <v>-9.0858897022965568E-2</v>
      </c>
      <c r="S10" s="13" t="s">
        <v>15</v>
      </c>
      <c r="T10" s="13">
        <v>0.56744999775441185</v>
      </c>
      <c r="U10" s="13" t="s">
        <v>15</v>
      </c>
      <c r="V10" s="13">
        <v>-1.4163145686307606</v>
      </c>
      <c r="W10" s="13" t="s">
        <v>15</v>
      </c>
      <c r="X10" s="13">
        <v>-0.1157976277446906</v>
      </c>
    </row>
    <row r="11" spans="1:24" x14ac:dyDescent="0.3">
      <c r="A11" s="13" t="s">
        <v>16</v>
      </c>
      <c r="B11" s="13">
        <v>-0.3440077455147994</v>
      </c>
      <c r="C11" s="13" t="s">
        <v>16</v>
      </c>
      <c r="D11" s="13">
        <v>1.4945964451495493</v>
      </c>
      <c r="F11" s="13" t="s">
        <v>16</v>
      </c>
      <c r="G11" s="13">
        <v>0.32679572172928212</v>
      </c>
      <c r="H11" s="13" t="s">
        <v>16</v>
      </c>
      <c r="I11" s="13">
        <v>-2.7414314739175431E-2</v>
      </c>
      <c r="O11" s="13" t="s">
        <v>16</v>
      </c>
      <c r="P11" s="13">
        <v>-0.32651851238020463</v>
      </c>
      <c r="Q11" s="13" t="s">
        <v>16</v>
      </c>
      <c r="R11" s="13">
        <v>4.1429839905318663E-2</v>
      </c>
      <c r="S11" s="13" t="s">
        <v>16</v>
      </c>
      <c r="T11" s="13">
        <v>1.5225287603094342</v>
      </c>
      <c r="U11" s="13" t="s">
        <v>16</v>
      </c>
      <c r="V11" s="13">
        <v>0.22113674509369818</v>
      </c>
      <c r="W11" s="13" t="s">
        <v>16</v>
      </c>
      <c r="X11" s="13">
        <v>-0.62361403988615971</v>
      </c>
    </row>
    <row r="12" spans="1:24" x14ac:dyDescent="0.3">
      <c r="A12" s="13" t="s">
        <v>17</v>
      </c>
      <c r="B12" s="13">
        <v>2.1430853334919505E-2</v>
      </c>
      <c r="C12" s="13" t="s">
        <v>17</v>
      </c>
      <c r="D12" s="13">
        <v>154.86000000000001</v>
      </c>
      <c r="F12" s="13" t="s">
        <v>17</v>
      </c>
      <c r="G12" s="13">
        <v>1.2613121262692012E-2</v>
      </c>
      <c r="H12" s="13" t="s">
        <v>17</v>
      </c>
      <c r="I12" s="13">
        <v>188.53</v>
      </c>
      <c r="O12" s="13" t="s">
        <v>17</v>
      </c>
      <c r="P12" s="13">
        <v>2.1235233414181067E-2</v>
      </c>
      <c r="Q12" s="13" t="s">
        <v>17</v>
      </c>
      <c r="R12" s="13">
        <v>1.2004087311107341E-2</v>
      </c>
      <c r="S12" s="13" t="s">
        <v>17</v>
      </c>
      <c r="T12" s="13">
        <v>2.4808200232612878E-3</v>
      </c>
      <c r="U12" s="13" t="s">
        <v>17</v>
      </c>
      <c r="V12" s="13">
        <v>1.0438400159247819E-2</v>
      </c>
      <c r="W12" s="13" t="s">
        <v>17</v>
      </c>
      <c r="X12" s="13">
        <v>1.3083278840498067E-2</v>
      </c>
    </row>
    <row r="13" spans="1:24" x14ac:dyDescent="0.3">
      <c r="A13" s="13" t="s">
        <v>18</v>
      </c>
      <c r="B13" s="13">
        <v>3.6864882192659079E-3</v>
      </c>
      <c r="C13" s="13" t="s">
        <v>18</v>
      </c>
      <c r="D13" s="13">
        <v>0</v>
      </c>
      <c r="F13" s="13" t="s">
        <v>18</v>
      </c>
      <c r="G13" s="13">
        <v>2.2430478364616646E-2</v>
      </c>
      <c r="H13" s="13" t="s">
        <v>18</v>
      </c>
      <c r="I13" s="13">
        <v>0.09</v>
      </c>
      <c r="O13" s="13" t="s">
        <v>18</v>
      </c>
      <c r="P13" s="13">
        <v>3.882108140004348E-3</v>
      </c>
      <c r="Q13" s="13" t="s">
        <v>18</v>
      </c>
      <c r="R13" s="13">
        <v>2.2945524045428618E-2</v>
      </c>
      <c r="S13" s="13" t="s">
        <v>18</v>
      </c>
      <c r="T13" s="13">
        <v>4.826897470039947E-4</v>
      </c>
      <c r="U13" s="13" t="s">
        <v>18</v>
      </c>
      <c r="V13" s="13">
        <v>7.7589339433255296E-3</v>
      </c>
      <c r="W13" s="13" t="s">
        <v>18</v>
      </c>
      <c r="X13" s="13">
        <v>1.5698289901707397E-2</v>
      </c>
    </row>
    <row r="14" spans="1:24" x14ac:dyDescent="0.3">
      <c r="A14" s="13" t="s">
        <v>19</v>
      </c>
      <c r="B14" s="13">
        <v>2.5117341554185414E-2</v>
      </c>
      <c r="C14" s="13" t="s">
        <v>19</v>
      </c>
      <c r="D14" s="13">
        <v>154.86000000000001</v>
      </c>
      <c r="F14" s="13" t="s">
        <v>19</v>
      </c>
      <c r="G14" s="13">
        <v>3.5043599627308658E-2</v>
      </c>
      <c r="H14" s="13" t="s">
        <v>19</v>
      </c>
      <c r="I14" s="13">
        <v>188.62</v>
      </c>
      <c r="O14" s="13" t="s">
        <v>19</v>
      </c>
      <c r="P14" s="13">
        <v>2.5117341554185414E-2</v>
      </c>
      <c r="Q14" s="13" t="s">
        <v>19</v>
      </c>
      <c r="R14" s="13">
        <v>3.4949611356535959E-2</v>
      </c>
      <c r="S14" s="13" t="s">
        <v>19</v>
      </c>
      <c r="T14" s="13">
        <v>2.9635097702652826E-3</v>
      </c>
      <c r="U14" s="13" t="s">
        <v>19</v>
      </c>
      <c r="V14" s="13">
        <v>1.8197334102573348E-2</v>
      </c>
      <c r="W14" s="13" t="s">
        <v>19</v>
      </c>
      <c r="X14" s="13">
        <v>2.8781568742205464E-2</v>
      </c>
    </row>
    <row r="15" spans="1:24" x14ac:dyDescent="0.3">
      <c r="A15" s="13" t="s">
        <v>20</v>
      </c>
      <c r="B15" s="13">
        <v>5.9458685617564475</v>
      </c>
      <c r="C15" s="13" t="s">
        <v>20</v>
      </c>
      <c r="D15" s="13">
        <v>10552.299999999996</v>
      </c>
      <c r="F15" s="13" t="s">
        <v>20</v>
      </c>
      <c r="G15" s="13">
        <v>10.880853723287135</v>
      </c>
      <c r="H15" s="13" t="s">
        <v>20</v>
      </c>
      <c r="I15" s="13">
        <v>31117.620000000006</v>
      </c>
      <c r="O15" s="13" t="s">
        <v>20</v>
      </c>
      <c r="P15" s="13">
        <v>1.6041546876398445</v>
      </c>
      <c r="Q15" s="13" t="s">
        <v>20</v>
      </c>
      <c r="R15" s="13">
        <v>2.9672314447276285</v>
      </c>
      <c r="S15" s="13" t="s">
        <v>20</v>
      </c>
      <c r="T15" s="13">
        <v>9.9007036663028763E-2</v>
      </c>
      <c r="U15" s="13" t="s">
        <v>20</v>
      </c>
      <c r="V15" s="13">
        <v>1.2273640997552584</v>
      </c>
      <c r="W15" s="13" t="s">
        <v>20</v>
      </c>
      <c r="X15" s="13">
        <v>2.3137019478123513</v>
      </c>
    </row>
    <row r="16" spans="1:24" ht="15" thickBot="1" x14ac:dyDescent="0.35">
      <c r="A16" s="13" t="s">
        <v>21</v>
      </c>
      <c r="B16" s="13">
        <v>365</v>
      </c>
      <c r="C16" s="13" t="s">
        <v>21</v>
      </c>
      <c r="D16" s="13">
        <v>357</v>
      </c>
      <c r="F16" s="13" t="s">
        <v>21</v>
      </c>
      <c r="G16" s="13">
        <v>365</v>
      </c>
      <c r="H16" s="13" t="s">
        <v>21</v>
      </c>
      <c r="I16" s="13">
        <v>365</v>
      </c>
      <c r="O16" s="15" t="s">
        <v>21</v>
      </c>
      <c r="P16" s="15">
        <v>100</v>
      </c>
      <c r="Q16" s="15" t="s">
        <v>21</v>
      </c>
      <c r="R16" s="15">
        <v>100</v>
      </c>
      <c r="S16" s="15" t="s">
        <v>21</v>
      </c>
      <c r="T16" s="15">
        <v>100</v>
      </c>
      <c r="U16" s="15" t="s">
        <v>21</v>
      </c>
      <c r="V16" s="15">
        <v>100</v>
      </c>
      <c r="W16" s="15" t="s">
        <v>21</v>
      </c>
      <c r="X16" s="15">
        <v>100</v>
      </c>
    </row>
    <row r="19" spans="1:24" ht="15" thickBot="1" x14ac:dyDescent="0.35">
      <c r="A19" s="14" t="s">
        <v>29</v>
      </c>
      <c r="B19" s="14" t="s">
        <v>30</v>
      </c>
      <c r="C19" s="14" t="s">
        <v>31</v>
      </c>
      <c r="D19" s="14" t="s">
        <v>32</v>
      </c>
      <c r="F19" s="14" t="s">
        <v>29</v>
      </c>
      <c r="G19" s="14" t="s">
        <v>30</v>
      </c>
      <c r="H19" s="14" t="s">
        <v>31</v>
      </c>
      <c r="I19" s="14" t="s">
        <v>32</v>
      </c>
    </row>
    <row r="20" spans="1:24" x14ac:dyDescent="0.3">
      <c r="A20" s="13"/>
      <c r="B20" s="13"/>
      <c r="C20" s="13"/>
      <c r="D20" s="13"/>
      <c r="F20" s="13"/>
      <c r="G20" s="13"/>
      <c r="H20" s="13"/>
      <c r="I20" s="13"/>
      <c r="O20" s="16" t="s">
        <v>29</v>
      </c>
      <c r="P20" s="16" t="s">
        <v>30</v>
      </c>
      <c r="Q20" s="16" t="s">
        <v>34</v>
      </c>
      <c r="R20" t="s">
        <v>32</v>
      </c>
      <c r="S20" s="16" t="s">
        <v>35</v>
      </c>
      <c r="T20" s="16" t="s">
        <v>36</v>
      </c>
      <c r="U20" s="16"/>
      <c r="V20" s="16"/>
      <c r="W20" s="16"/>
      <c r="X20" s="16"/>
    </row>
    <row r="21" spans="1:24" x14ac:dyDescent="0.3">
      <c r="A21" s="13" t="s">
        <v>9</v>
      </c>
      <c r="B21" s="13">
        <v>1.0035025106617775E-3</v>
      </c>
      <c r="C21" s="13" t="s">
        <v>9</v>
      </c>
      <c r="D21" s="13">
        <v>100.28416438356155</v>
      </c>
      <c r="F21" s="13" t="s">
        <v>9</v>
      </c>
      <c r="G21" s="13">
        <v>2.3344578742465545E-2</v>
      </c>
      <c r="H21" s="13" t="s">
        <v>9</v>
      </c>
      <c r="I21" s="13">
        <v>81.435260273972617</v>
      </c>
      <c r="O21" s="13"/>
      <c r="P21" s="13"/>
      <c r="Q21" s="13"/>
      <c r="R21" s="13"/>
      <c r="S21" s="13"/>
      <c r="U21" s="13"/>
      <c r="V21" s="13"/>
      <c r="W21" s="13"/>
      <c r="X21" s="13"/>
    </row>
    <row r="22" spans="1:24" x14ac:dyDescent="0.3">
      <c r="A22" s="13" t="s">
        <v>10</v>
      </c>
      <c r="B22" s="13">
        <v>4.278760895930307E-5</v>
      </c>
      <c r="C22" s="13" t="s">
        <v>10</v>
      </c>
      <c r="D22" s="13">
        <v>3.7721465728679804</v>
      </c>
      <c r="F22" s="13" t="s">
        <v>10</v>
      </c>
      <c r="G22" s="13">
        <v>1.7345654691613966E-4</v>
      </c>
      <c r="H22" s="13" t="s">
        <v>10</v>
      </c>
      <c r="I22" s="13">
        <v>3.0345771320675325</v>
      </c>
      <c r="O22" s="13" t="s">
        <v>9</v>
      </c>
      <c r="P22" s="13">
        <v>1.6041546876398444E-2</v>
      </c>
      <c r="Q22" s="13">
        <v>2.9672314447276284E-2</v>
      </c>
      <c r="R22" s="13">
        <v>9.9007036663028756E-4</v>
      </c>
      <c r="S22" s="13">
        <v>1.2273640997552585E-2</v>
      </c>
      <c r="T22" s="13">
        <v>2.3137019478123511E-2</v>
      </c>
      <c r="U22" s="13"/>
      <c r="W22" s="13"/>
    </row>
    <row r="23" spans="1:24" x14ac:dyDescent="0.3">
      <c r="A23" s="13" t="s">
        <v>11</v>
      </c>
      <c r="B23" s="13">
        <v>5.6939720841476735E-4</v>
      </c>
      <c r="C23" s="13" t="s">
        <v>11</v>
      </c>
      <c r="D23" s="13">
        <v>100.21</v>
      </c>
      <c r="F23" s="13" t="s">
        <v>11</v>
      </c>
      <c r="G23" s="13">
        <v>2.4062328702457666E-2</v>
      </c>
      <c r="H23" s="13" t="s">
        <v>11</v>
      </c>
      <c r="I23" s="13">
        <v>94.16</v>
      </c>
      <c r="O23" s="13" t="s">
        <v>10</v>
      </c>
      <c r="P23" s="13">
        <v>6.6088260030580063E-4</v>
      </c>
      <c r="Q23" s="13">
        <v>2.7806786742462595E-4</v>
      </c>
      <c r="R23" s="13">
        <v>8.5835297038293966E-5</v>
      </c>
      <c r="S23" s="13">
        <v>3.6972812090632564E-4</v>
      </c>
      <c r="T23" s="13">
        <v>3.4141932126808243E-4</v>
      </c>
      <c r="U23" s="13"/>
      <c r="W23" s="13"/>
    </row>
    <row r="24" spans="1:24" x14ac:dyDescent="0.3">
      <c r="A24" s="13" t="s">
        <v>12</v>
      </c>
      <c r="B24" s="13">
        <v>6.3794884257852849E-4</v>
      </c>
      <c r="C24" s="13" t="s">
        <v>12</v>
      </c>
      <c r="D24" s="13">
        <v>0.01</v>
      </c>
      <c r="F24" s="13" t="s">
        <v>12</v>
      </c>
      <c r="G24" s="13" t="e">
        <v>#N/A</v>
      </c>
      <c r="H24" s="13" t="s">
        <v>12</v>
      </c>
      <c r="I24" s="13" t="e">
        <v>#N/A</v>
      </c>
      <c r="O24" s="13" t="s">
        <v>11</v>
      </c>
      <c r="P24" s="13">
        <v>1.6600205283354732E-2</v>
      </c>
      <c r="Q24" s="13">
        <v>2.9901483702254688E-2</v>
      </c>
      <c r="R24" s="13">
        <v>5.3894564963965054E-4</v>
      </c>
      <c r="S24" s="13">
        <v>1.2660423117937188E-2</v>
      </c>
      <c r="T24" s="13">
        <v>2.4097215849341526E-2</v>
      </c>
      <c r="U24" s="13"/>
      <c r="W24" s="13"/>
    </row>
    <row r="25" spans="1:24" x14ac:dyDescent="0.3">
      <c r="A25" s="13" t="s">
        <v>13</v>
      </c>
      <c r="B25" s="13">
        <v>8.1745612137031228E-4</v>
      </c>
      <c r="C25" s="13" t="s">
        <v>13</v>
      </c>
      <c r="D25" s="13">
        <v>72.066759085086318</v>
      </c>
      <c r="F25" s="13" t="s">
        <v>13</v>
      </c>
      <c r="G25" s="13">
        <v>3.3138826757816726E-3</v>
      </c>
      <c r="H25" s="13" t="s">
        <v>13</v>
      </c>
      <c r="I25" s="13">
        <v>57.97551470423123</v>
      </c>
      <c r="O25" s="13" t="s">
        <v>12</v>
      </c>
      <c r="P25" s="13" t="e">
        <v>#N/A</v>
      </c>
      <c r="Q25" s="13" t="e">
        <v>#N/A</v>
      </c>
      <c r="R25" s="13" t="e">
        <v>#N/A</v>
      </c>
      <c r="S25" s="13" t="e">
        <v>#N/A</v>
      </c>
      <c r="T25" s="13" t="e">
        <v>#N/A</v>
      </c>
      <c r="U25" s="13"/>
      <c r="W25" s="13"/>
    </row>
    <row r="26" spans="1:24" x14ac:dyDescent="0.3">
      <c r="A26" s="13" t="s">
        <v>14</v>
      </c>
      <c r="B26" s="13">
        <v>6.6823451036579472E-7</v>
      </c>
      <c r="C26" s="13" t="s">
        <v>14</v>
      </c>
      <c r="D26" s="13">
        <v>5193.6177650278723</v>
      </c>
      <c r="F26" s="13" t="s">
        <v>14</v>
      </c>
      <c r="G26" s="13">
        <v>1.0981818388845897E-5</v>
      </c>
      <c r="H26" s="13" t="s">
        <v>14</v>
      </c>
      <c r="I26" s="13">
        <v>3361.1603052205314</v>
      </c>
      <c r="O26" s="13" t="s">
        <v>13</v>
      </c>
      <c r="P26" s="13">
        <v>6.608826003058006E-3</v>
      </c>
      <c r="Q26" s="13">
        <v>2.7806786742462595E-3</v>
      </c>
      <c r="R26" s="13">
        <v>8.5835297038293964E-4</v>
      </c>
      <c r="S26" s="13">
        <v>3.6972812090632565E-3</v>
      </c>
      <c r="T26" s="13">
        <v>3.4141932126808242E-3</v>
      </c>
      <c r="U26" s="13"/>
      <c r="W26" s="13"/>
    </row>
    <row r="27" spans="1:24" x14ac:dyDescent="0.3">
      <c r="A27" s="13" t="s">
        <v>15</v>
      </c>
      <c r="B27" s="13">
        <v>0.56709812266479931</v>
      </c>
      <c r="C27" s="13" t="s">
        <v>15</v>
      </c>
      <c r="D27" s="13">
        <v>-1.5525684329945957</v>
      </c>
      <c r="F27" s="13" t="s">
        <v>15</v>
      </c>
      <c r="G27" s="13">
        <v>3.9284140700091008E-3</v>
      </c>
      <c r="H27" s="13" t="s">
        <v>15</v>
      </c>
      <c r="I27" s="13">
        <v>-1.4489765618144441</v>
      </c>
      <c r="O27" s="13" t="s">
        <v>14</v>
      </c>
      <c r="P27" s="13">
        <v>4.3676581138695698E-5</v>
      </c>
      <c r="Q27" s="13">
        <v>7.7321738894079352E-6</v>
      </c>
      <c r="R27" s="13">
        <v>7.3676982176521558E-7</v>
      </c>
      <c r="S27" s="13">
        <v>1.3669888338892256E-5</v>
      </c>
      <c r="T27" s="13">
        <v>1.1656715293515808E-5</v>
      </c>
      <c r="U27" s="13"/>
      <c r="W27" s="13"/>
    </row>
    <row r="28" spans="1:24" x14ac:dyDescent="0.3">
      <c r="A28" s="13" t="s">
        <v>16</v>
      </c>
      <c r="B28" s="13">
        <v>1.4800112893851693</v>
      </c>
      <c r="C28" s="13" t="s">
        <v>16</v>
      </c>
      <c r="D28" s="13">
        <v>-5.1979037612147741E-2</v>
      </c>
      <c r="F28" s="13" t="s">
        <v>16</v>
      </c>
      <c r="G28" s="13">
        <v>-0.57306952158296642</v>
      </c>
      <c r="H28" s="13" t="s">
        <v>16</v>
      </c>
      <c r="I28" s="13">
        <v>-6.8687835165297195E-2</v>
      </c>
      <c r="O28" s="13" t="s">
        <v>15</v>
      </c>
      <c r="P28" s="13">
        <v>-1.1003722741412063</v>
      </c>
      <c r="Q28" s="13">
        <v>-9.0858897022965568E-2</v>
      </c>
      <c r="R28" s="13">
        <v>0.56744999775441185</v>
      </c>
      <c r="S28" s="13">
        <v>-1.4163145686307606</v>
      </c>
      <c r="T28" s="13">
        <v>-0.1157976277446906</v>
      </c>
      <c r="U28" s="13"/>
      <c r="W28" s="13"/>
    </row>
    <row r="29" spans="1:24" x14ac:dyDescent="0.3">
      <c r="A29" s="13" t="s">
        <v>17</v>
      </c>
      <c r="B29" s="13">
        <v>2.4844665304197223E-3</v>
      </c>
      <c r="C29" s="13" t="s">
        <v>17</v>
      </c>
      <c r="D29" s="13">
        <v>209.24</v>
      </c>
      <c r="F29" s="13" t="s">
        <v>17</v>
      </c>
      <c r="G29" s="13">
        <v>1.3166524107912192E-2</v>
      </c>
      <c r="H29" s="13" t="s">
        <v>17</v>
      </c>
      <c r="I29" s="13">
        <v>184.31</v>
      </c>
      <c r="O29" s="13" t="s">
        <v>16</v>
      </c>
      <c r="P29" s="13">
        <v>-0.32651851238020463</v>
      </c>
      <c r="Q29" s="13">
        <v>4.1429839905318663E-2</v>
      </c>
      <c r="R29" s="13">
        <v>1.5225287603094342</v>
      </c>
      <c r="S29" s="13">
        <v>0.22113674509369818</v>
      </c>
      <c r="T29" s="13">
        <v>-0.62361403988615971</v>
      </c>
      <c r="U29" s="13"/>
      <c r="W29" s="13"/>
    </row>
    <row r="30" spans="1:24" x14ac:dyDescent="0.3">
      <c r="A30" s="13" t="s">
        <v>18</v>
      </c>
      <c r="B30" s="13">
        <v>4.826897470039947E-4</v>
      </c>
      <c r="C30" s="13" t="s">
        <v>18</v>
      </c>
      <c r="D30" s="13">
        <v>0.01</v>
      </c>
      <c r="F30" s="13" t="s">
        <v>18</v>
      </c>
      <c r="G30" s="13">
        <v>1.5652922303047288E-2</v>
      </c>
      <c r="H30" s="13" t="s">
        <v>18</v>
      </c>
      <c r="I30" s="13">
        <v>0.28000000000000003</v>
      </c>
      <c r="O30" s="13" t="s">
        <v>17</v>
      </c>
      <c r="P30" s="13">
        <v>2.1235233414181067E-2</v>
      </c>
      <c r="Q30" s="13">
        <v>1.2004087311107341E-2</v>
      </c>
      <c r="R30" s="13">
        <v>2.4808200232612878E-3</v>
      </c>
      <c r="S30" s="13">
        <v>1.0438400159247819E-2</v>
      </c>
      <c r="T30" s="13">
        <v>1.3083278840498067E-2</v>
      </c>
      <c r="U30" s="13"/>
      <c r="W30" s="13"/>
    </row>
    <row r="31" spans="1:24" x14ac:dyDescent="0.3">
      <c r="A31" s="13" t="s">
        <v>19</v>
      </c>
      <c r="B31" s="13">
        <v>2.9671562774237171E-3</v>
      </c>
      <c r="C31" s="13" t="s">
        <v>19</v>
      </c>
      <c r="D31" s="13">
        <v>209.25</v>
      </c>
      <c r="F31" s="13" t="s">
        <v>19</v>
      </c>
      <c r="G31" s="13">
        <v>2.881944641095948E-2</v>
      </c>
      <c r="H31" s="13" t="s">
        <v>19</v>
      </c>
      <c r="I31" s="13">
        <v>184.59</v>
      </c>
      <c r="O31" s="13" t="s">
        <v>18</v>
      </c>
      <c r="P31" s="13">
        <v>3.882108140004348E-3</v>
      </c>
      <c r="Q31" s="13">
        <v>2.2945524045428618E-2</v>
      </c>
      <c r="R31" s="13">
        <v>4.826897470039947E-4</v>
      </c>
      <c r="S31" s="13">
        <v>7.7589339433255296E-3</v>
      </c>
      <c r="T31" s="13">
        <v>1.5698289901707397E-2</v>
      </c>
      <c r="U31" s="13"/>
      <c r="W31" s="13"/>
    </row>
    <row r="32" spans="1:24" x14ac:dyDescent="0.3">
      <c r="A32" s="13" t="s">
        <v>20</v>
      </c>
      <c r="B32" s="13">
        <v>0.36627841639154879</v>
      </c>
      <c r="C32" s="13" t="s">
        <v>20</v>
      </c>
      <c r="D32" s="13">
        <v>36603.719999999965</v>
      </c>
      <c r="F32" s="13" t="s">
        <v>20</v>
      </c>
      <c r="G32" s="13">
        <v>8.5207712409999239</v>
      </c>
      <c r="H32" s="13" t="s">
        <v>20</v>
      </c>
      <c r="I32" s="13">
        <v>29723.870000000003</v>
      </c>
      <c r="K32" t="str">
        <f>TRIM(Q27)</f>
        <v>7.73217388940794E-06</v>
      </c>
      <c r="O32" s="13" t="s">
        <v>19</v>
      </c>
      <c r="P32" s="13">
        <v>2.5117341554185414E-2</v>
      </c>
      <c r="Q32" s="13">
        <v>3.4949611356535959E-2</v>
      </c>
      <c r="R32" s="13">
        <v>2.9635097702652826E-3</v>
      </c>
      <c r="S32" s="13">
        <v>1.8197334102573348E-2</v>
      </c>
      <c r="T32" s="13">
        <v>2.8781568742205464E-2</v>
      </c>
      <c r="U32" s="13"/>
      <c r="W32" s="13"/>
    </row>
    <row r="33" spans="1:23" x14ac:dyDescent="0.3">
      <c r="A33" s="13" t="s">
        <v>21</v>
      </c>
      <c r="B33" s="13">
        <v>365</v>
      </c>
      <c r="C33" s="13" t="s">
        <v>21</v>
      </c>
      <c r="D33" s="13">
        <v>365</v>
      </c>
      <c r="F33" s="13" t="s">
        <v>21</v>
      </c>
      <c r="G33" s="13">
        <v>365</v>
      </c>
      <c r="H33" s="13" t="s">
        <v>21</v>
      </c>
      <c r="I33" s="13">
        <v>365</v>
      </c>
      <c r="K33" t="str">
        <f>TRIM(P27)</f>
        <v>4.36765811386957E-05</v>
      </c>
      <c r="O33" s="13" t="s">
        <v>20</v>
      </c>
      <c r="P33" s="13">
        <v>1.6041546876398445</v>
      </c>
      <c r="Q33" s="13">
        <v>2.9672314447276285</v>
      </c>
      <c r="R33" s="13">
        <v>9.9007036663028763E-2</v>
      </c>
      <c r="S33" s="13">
        <v>1.2273640997552584</v>
      </c>
      <c r="T33" s="13">
        <v>2.3137019478123513</v>
      </c>
      <c r="U33" s="13"/>
      <c r="W33" s="13"/>
    </row>
    <row r="34" spans="1:23" x14ac:dyDescent="0.3">
      <c r="O34" s="13" t="s">
        <v>21</v>
      </c>
      <c r="P34" s="13">
        <v>100</v>
      </c>
      <c r="Q34" s="13">
        <v>100</v>
      </c>
      <c r="R34" s="13">
        <v>100</v>
      </c>
      <c r="S34" s="13">
        <v>100</v>
      </c>
      <c r="T34" s="13">
        <v>100</v>
      </c>
      <c r="U34" s="13"/>
      <c r="W34" s="13"/>
    </row>
    <row r="35" spans="1:23" ht="15" thickBot="1" x14ac:dyDescent="0.35">
      <c r="O35" s="13" t="s">
        <v>33</v>
      </c>
      <c r="P35" s="13">
        <v>1.3113344585352798E-3</v>
      </c>
      <c r="Q35" s="13">
        <v>5.5174697623542712E-4</v>
      </c>
      <c r="R35" s="13">
        <v>1.7031585142783821E-4</v>
      </c>
      <c r="S35" s="13">
        <v>7.3362080498052347E-4</v>
      </c>
      <c r="T35" s="13">
        <v>6.7745000485925787E-4</v>
      </c>
      <c r="U35" s="15"/>
      <c r="W35" s="15"/>
    </row>
    <row r="37" spans="1:23" x14ac:dyDescent="0.3">
      <c r="A37" s="14" t="s">
        <v>29</v>
      </c>
      <c r="B37" s="14" t="s">
        <v>30</v>
      </c>
      <c r="C37" s="14" t="s">
        <v>31</v>
      </c>
      <c r="D37" s="14" t="s">
        <v>32</v>
      </c>
    </row>
    <row r="38" spans="1:23" x14ac:dyDescent="0.3">
      <c r="A38" s="13"/>
      <c r="B38" s="13"/>
      <c r="C38" s="13"/>
      <c r="D38" s="13"/>
    </row>
    <row r="39" spans="1:23" ht="15" thickBot="1" x14ac:dyDescent="0.35">
      <c r="A39" s="13" t="s">
        <v>9</v>
      </c>
      <c r="B39" s="13">
        <v>1.245451899394963E-2</v>
      </c>
      <c r="C39" s="13" t="s">
        <v>9</v>
      </c>
      <c r="D39" s="13">
        <v>61.74175342465751</v>
      </c>
    </row>
    <row r="40" spans="1:23" x14ac:dyDescent="0.3">
      <c r="A40" s="13" t="s">
        <v>10</v>
      </c>
      <c r="B40" s="13">
        <v>2.0110845499937084E-4</v>
      </c>
      <c r="C40" s="13" t="s">
        <v>10</v>
      </c>
      <c r="D40" s="13">
        <v>3.4178620578952152</v>
      </c>
      <c r="O40" s="14" t="s">
        <v>6</v>
      </c>
      <c r="P40" s="14" t="s">
        <v>29</v>
      </c>
      <c r="Q40" s="14" t="s">
        <v>30</v>
      </c>
      <c r="R40" s="14" t="s">
        <v>34</v>
      </c>
      <c r="S40" s="14" t="s">
        <v>32</v>
      </c>
      <c r="T40" s="14" t="s">
        <v>35</v>
      </c>
      <c r="U40" s="16"/>
      <c r="W40" s="16"/>
    </row>
    <row r="41" spans="1:23" x14ac:dyDescent="0.3">
      <c r="A41" s="13" t="s">
        <v>11</v>
      </c>
      <c r="B41" s="13">
        <v>1.270851376284972E-2</v>
      </c>
      <c r="C41" s="13" t="s">
        <v>11</v>
      </c>
      <c r="D41" s="13">
        <v>38.18</v>
      </c>
      <c r="O41" s="13"/>
      <c r="P41" s="13"/>
      <c r="Q41" s="13"/>
      <c r="R41" s="13"/>
      <c r="S41" s="13"/>
      <c r="T41" s="13"/>
      <c r="U41" s="13"/>
      <c r="W41" s="13"/>
    </row>
    <row r="42" spans="1:23" x14ac:dyDescent="0.3">
      <c r="A42" s="13" t="s">
        <v>12</v>
      </c>
      <c r="B42" s="13" t="e">
        <v>#N/A</v>
      </c>
      <c r="C42" s="13" t="s">
        <v>12</v>
      </c>
      <c r="D42" s="13">
        <v>0</v>
      </c>
      <c r="O42" s="13" t="s">
        <v>9</v>
      </c>
      <c r="P42" s="13">
        <v>31.451616161616165</v>
      </c>
      <c r="Q42" s="13">
        <v>85.025400000000005</v>
      </c>
      <c r="R42" s="13">
        <v>91.983100000000007</v>
      </c>
      <c r="S42" s="13">
        <v>62.599299999999992</v>
      </c>
      <c r="T42" s="13">
        <v>79.651499999999984</v>
      </c>
      <c r="U42" s="13"/>
      <c r="W42" s="13"/>
    </row>
    <row r="43" spans="1:23" x14ac:dyDescent="0.3">
      <c r="A43" s="13" t="s">
        <v>13</v>
      </c>
      <c r="B43" s="13">
        <v>3.8421716379367274E-3</v>
      </c>
      <c r="C43" s="13" t="s">
        <v>13</v>
      </c>
      <c r="D43" s="13">
        <v>65.298162930375739</v>
      </c>
      <c r="O43" s="13" t="s">
        <v>10</v>
      </c>
      <c r="P43" s="13">
        <v>5.0627218794269737</v>
      </c>
      <c r="Q43" s="13">
        <v>6.3795029276930668</v>
      </c>
      <c r="R43" s="13">
        <v>7.2255584044739836</v>
      </c>
      <c r="S43" s="13">
        <v>6.4485444701055838</v>
      </c>
      <c r="T43" s="13">
        <v>5.9760326800842014</v>
      </c>
      <c r="U43" s="13"/>
      <c r="W43" s="13"/>
    </row>
    <row r="44" spans="1:23" x14ac:dyDescent="0.3">
      <c r="A44" s="13" t="s">
        <v>14</v>
      </c>
      <c r="B44" s="13">
        <v>1.4762282895365396E-5</v>
      </c>
      <c r="C44" s="13" t="s">
        <v>14</v>
      </c>
      <c r="D44" s="13">
        <v>4263.8500820818972</v>
      </c>
      <c r="O44" s="13" t="s">
        <v>11</v>
      </c>
      <c r="P44" s="13">
        <v>1.69</v>
      </c>
      <c r="Q44" s="13">
        <v>85.56</v>
      </c>
      <c r="R44" s="13">
        <v>77.75</v>
      </c>
      <c r="S44" s="13">
        <v>38.200000000000003</v>
      </c>
      <c r="T44" s="13">
        <v>90.78</v>
      </c>
      <c r="U44" s="13"/>
      <c r="W44" s="13"/>
    </row>
    <row r="45" spans="1:23" x14ac:dyDescent="0.3">
      <c r="A45" s="13" t="s">
        <v>15</v>
      </c>
      <c r="B45" s="13">
        <v>-1.5585957332754983</v>
      </c>
      <c r="C45" s="13" t="s">
        <v>15</v>
      </c>
      <c r="D45" s="13">
        <v>-1.0862883594943531</v>
      </c>
      <c r="O45" s="13" t="s">
        <v>12</v>
      </c>
      <c r="P45" s="13">
        <v>0</v>
      </c>
      <c r="Q45" s="13" t="e">
        <v>#N/A</v>
      </c>
      <c r="R45" s="13" t="e">
        <v>#N/A</v>
      </c>
      <c r="S45" s="13">
        <v>0</v>
      </c>
      <c r="T45" s="13" t="e">
        <v>#N/A</v>
      </c>
      <c r="U45" s="13"/>
      <c r="W45" s="13"/>
    </row>
    <row r="46" spans="1:23" x14ac:dyDescent="0.3">
      <c r="A46" s="13" t="s">
        <v>16</v>
      </c>
      <c r="B46" s="13">
        <v>0.13258607811544609</v>
      </c>
      <c r="C46" s="13" t="s">
        <v>16</v>
      </c>
      <c r="D46" s="13">
        <v>0.67093444047806072</v>
      </c>
      <c r="O46" s="13" t="s">
        <v>13</v>
      </c>
      <c r="P46" s="13">
        <v>50.373446675946546</v>
      </c>
      <c r="Q46" s="13">
        <v>63.79502927693067</v>
      </c>
      <c r="R46" s="13">
        <v>72.255584044739834</v>
      </c>
      <c r="S46" s="13">
        <v>64.48544470105584</v>
      </c>
      <c r="T46" s="13">
        <v>59.760326800842016</v>
      </c>
      <c r="U46" s="13"/>
      <c r="W46" s="13"/>
    </row>
    <row r="47" spans="1:23" x14ac:dyDescent="0.3">
      <c r="A47" s="13" t="s">
        <v>17</v>
      </c>
      <c r="B47" s="13">
        <v>1.048401675871451E-2</v>
      </c>
      <c r="C47" s="13" t="s">
        <v>17</v>
      </c>
      <c r="D47" s="13">
        <v>200.61</v>
      </c>
      <c r="O47" s="13" t="s">
        <v>14</v>
      </c>
      <c r="P47" s="13">
        <v>2537.4841300144303</v>
      </c>
      <c r="Q47" s="13">
        <v>4069.8057604444416</v>
      </c>
      <c r="R47" s="13">
        <v>5220.8694256464623</v>
      </c>
      <c r="S47" s="13">
        <v>4158.3725782929314</v>
      </c>
      <c r="T47" s="13">
        <v>3571.2966593434362</v>
      </c>
      <c r="U47" s="13"/>
      <c r="W47" s="13"/>
    </row>
    <row r="48" spans="1:23" x14ac:dyDescent="0.3">
      <c r="A48" s="13" t="s">
        <v>18</v>
      </c>
      <c r="B48" s="13">
        <v>7.7380724361373289E-3</v>
      </c>
      <c r="C48" s="13" t="s">
        <v>18</v>
      </c>
      <c r="D48" s="13">
        <v>0</v>
      </c>
      <c r="O48" s="13" t="s">
        <v>15</v>
      </c>
      <c r="P48" s="13">
        <v>0.41876819825227951</v>
      </c>
      <c r="Q48" s="13">
        <v>-1.497788727198331</v>
      </c>
      <c r="R48" s="13">
        <v>-1.4727008710301384</v>
      </c>
      <c r="S48" s="13">
        <v>-0.95538645981871539</v>
      </c>
      <c r="T48" s="13">
        <v>-1.4421024138108625</v>
      </c>
      <c r="U48" s="13"/>
      <c r="W48" s="13"/>
    </row>
    <row r="49" spans="1:23" x14ac:dyDescent="0.3">
      <c r="A49" s="13" t="s">
        <v>19</v>
      </c>
      <c r="B49" s="13">
        <v>1.822208919485184E-2</v>
      </c>
      <c r="C49" s="13" t="s">
        <v>19</v>
      </c>
      <c r="D49" s="13">
        <v>200.61</v>
      </c>
      <c r="O49" s="13" t="s">
        <v>16</v>
      </c>
      <c r="P49" s="13">
        <v>1.4374174494609457</v>
      </c>
      <c r="Q49" s="13">
        <v>8.7667628400732153E-2</v>
      </c>
      <c r="R49" s="13">
        <v>0.22796743390417623</v>
      </c>
      <c r="S49" s="13">
        <v>0.72364362605159427</v>
      </c>
      <c r="T49" s="13">
        <v>3.5475574794144434E-2</v>
      </c>
      <c r="U49" s="13"/>
      <c r="W49" s="13"/>
    </row>
    <row r="50" spans="1:23" x14ac:dyDescent="0.3">
      <c r="A50" s="13" t="s">
        <v>20</v>
      </c>
      <c r="B50" s="13">
        <v>4.5458994327916153</v>
      </c>
      <c r="C50" s="13" t="s">
        <v>20</v>
      </c>
      <c r="D50" s="13">
        <v>22535.739999999991</v>
      </c>
      <c r="O50" s="13" t="s">
        <v>17</v>
      </c>
      <c r="P50" s="13">
        <v>152.05000000000001</v>
      </c>
      <c r="Q50" s="13">
        <v>187.93</v>
      </c>
      <c r="R50" s="13">
        <v>208.74</v>
      </c>
      <c r="S50" s="13">
        <v>200.61</v>
      </c>
      <c r="T50" s="13">
        <v>184.18</v>
      </c>
      <c r="U50" s="13"/>
      <c r="W50" s="13"/>
    </row>
    <row r="51" spans="1:23" x14ac:dyDescent="0.3">
      <c r="A51" s="13" t="s">
        <v>21</v>
      </c>
      <c r="B51" s="13">
        <v>365</v>
      </c>
      <c r="C51" s="13" t="s">
        <v>21</v>
      </c>
      <c r="D51" s="13">
        <v>365</v>
      </c>
      <c r="O51" s="13" t="s">
        <v>18</v>
      </c>
      <c r="P51" s="13">
        <v>0</v>
      </c>
      <c r="Q51" s="13">
        <v>0.22</v>
      </c>
      <c r="R51" s="13">
        <v>0.01</v>
      </c>
      <c r="S51" s="13">
        <v>0</v>
      </c>
      <c r="T51" s="13">
        <v>0.34</v>
      </c>
      <c r="U51" s="13"/>
      <c r="W51" s="13"/>
    </row>
    <row r="52" spans="1:23" x14ac:dyDescent="0.3">
      <c r="O52" s="13" t="s">
        <v>19</v>
      </c>
      <c r="P52" s="13">
        <v>152.05000000000001</v>
      </c>
      <c r="Q52" s="13">
        <v>188.15</v>
      </c>
      <c r="R52" s="13">
        <v>208.75</v>
      </c>
      <c r="S52" s="13">
        <v>200.61</v>
      </c>
      <c r="T52" s="13">
        <v>184.52</v>
      </c>
      <c r="U52" s="13"/>
      <c r="W52" s="13"/>
    </row>
    <row r="53" spans="1:23" x14ac:dyDescent="0.3">
      <c r="O53" s="13" t="s">
        <v>20</v>
      </c>
      <c r="P53" s="13">
        <v>3113.7100000000005</v>
      </c>
      <c r="Q53" s="13">
        <v>8502.5400000000009</v>
      </c>
      <c r="R53" s="13">
        <v>9198.3100000000013</v>
      </c>
      <c r="S53" s="13">
        <v>6259.9299999999994</v>
      </c>
      <c r="T53" s="13">
        <v>7965.1499999999987</v>
      </c>
      <c r="U53" s="13"/>
      <c r="W53" s="13"/>
    </row>
    <row r="54" spans="1:23" x14ac:dyDescent="0.3">
      <c r="O54" s="13" t="s">
        <v>21</v>
      </c>
      <c r="P54" s="13">
        <v>99</v>
      </c>
      <c r="Q54" s="13">
        <v>100</v>
      </c>
      <c r="R54" s="13">
        <v>100</v>
      </c>
      <c r="S54" s="13">
        <v>100</v>
      </c>
      <c r="T54" s="13">
        <v>100</v>
      </c>
      <c r="U54" s="13"/>
      <c r="W54" s="13"/>
    </row>
    <row r="55" spans="1:23" ht="15" thickBot="1" x14ac:dyDescent="0.35">
      <c r="O55" s="13" t="s">
        <v>33</v>
      </c>
      <c r="P55" s="13">
        <v>10.046806800950828</v>
      </c>
      <c r="Q55" s="13">
        <v>12.658317851823757</v>
      </c>
      <c r="R55" s="13">
        <v>14.337075470834979</v>
      </c>
      <c r="S55" s="13">
        <v>12.795311250642346</v>
      </c>
      <c r="T55" s="13">
        <v>11.857745347057477</v>
      </c>
      <c r="U55" s="15"/>
      <c r="W55" s="15"/>
    </row>
  </sheetData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9EF6B-CAF4-47BB-995F-5DD81EFB4C01}">
  <dimension ref="A1:AL386"/>
  <sheetViews>
    <sheetView topLeftCell="A338" workbookViewId="0">
      <selection activeCell="A370" sqref="A370:P383"/>
    </sheetView>
  </sheetViews>
  <sheetFormatPr defaultRowHeight="14.4" x14ac:dyDescent="0.3"/>
  <cols>
    <col min="1" max="1" width="21.33203125" bestFit="1" customWidth="1"/>
    <col min="2" max="2" width="10.5546875" customWidth="1"/>
    <col min="3" max="3" width="16" customWidth="1"/>
    <col min="4" max="4" width="10.5546875" customWidth="1"/>
    <col min="5" max="5" width="24.33203125" bestFit="1" customWidth="1"/>
    <col min="9" max="9" width="10.5546875" bestFit="1" customWidth="1"/>
    <col min="10" max="10" width="16.5546875" bestFit="1" customWidth="1"/>
    <col min="17" max="17" width="10.5546875" bestFit="1" customWidth="1"/>
    <col min="20" max="20" width="10" bestFit="1" customWidth="1"/>
    <col min="21" max="21" width="24.33203125" bestFit="1" customWidth="1"/>
    <col min="24" max="24" width="9.5546875" bestFit="1" customWidth="1"/>
    <col min="25" max="25" width="10.5546875" bestFit="1" customWidth="1"/>
    <col min="26" max="26" width="16.5546875" bestFit="1" customWidth="1"/>
    <col min="28" max="28" width="10" bestFit="1" customWidth="1"/>
    <col min="29" max="29" width="24.33203125" bestFit="1" customWidth="1"/>
    <col min="33" max="33" width="10.5546875" bestFit="1" customWidth="1"/>
    <col min="34" max="34" width="16.5546875" bestFit="1" customWidth="1"/>
    <col min="36" max="36" width="10" bestFit="1" customWidth="1"/>
    <col min="37" max="37" width="24.33203125" bestFit="1" customWidth="1"/>
  </cols>
  <sheetData>
    <row r="1" spans="1:37" x14ac:dyDescent="0.3">
      <c r="A1" t="s">
        <v>0</v>
      </c>
      <c r="I1" t="s">
        <v>7</v>
      </c>
      <c r="Q1" t="s">
        <v>8</v>
      </c>
      <c r="Y1" t="s">
        <v>23</v>
      </c>
      <c r="AG1" t="s">
        <v>22</v>
      </c>
    </row>
    <row r="2" spans="1:37" x14ac:dyDescent="0.3">
      <c r="A2" t="s">
        <v>1</v>
      </c>
      <c r="B2" t="s">
        <v>2</v>
      </c>
      <c r="C2" t="s">
        <v>3</v>
      </c>
      <c r="D2" t="s">
        <v>4</v>
      </c>
      <c r="E2" s="5" t="s">
        <v>5</v>
      </c>
      <c r="I2" t="s">
        <v>1</v>
      </c>
      <c r="J2" t="s">
        <v>2</v>
      </c>
      <c r="K2" t="s">
        <v>3</v>
      </c>
      <c r="L2" t="s">
        <v>4</v>
      </c>
      <c r="M2" s="5" t="s">
        <v>5</v>
      </c>
      <c r="Q2" t="s">
        <v>1</v>
      </c>
      <c r="R2" t="s">
        <v>2</v>
      </c>
      <c r="S2" t="s">
        <v>3</v>
      </c>
      <c r="T2" t="s">
        <v>4</v>
      </c>
      <c r="U2" s="5" t="s">
        <v>5</v>
      </c>
      <c r="Y2" t="s">
        <v>1</v>
      </c>
      <c r="Z2" t="s">
        <v>2</v>
      </c>
      <c r="AA2" t="s">
        <v>3</v>
      </c>
      <c r="AB2" t="s">
        <v>4</v>
      </c>
      <c r="AC2" s="5" t="s">
        <v>5</v>
      </c>
      <c r="AG2" t="s">
        <v>1</v>
      </c>
      <c r="AH2" t="s">
        <v>2</v>
      </c>
      <c r="AI2" t="s">
        <v>3</v>
      </c>
      <c r="AJ2" t="s">
        <v>4</v>
      </c>
      <c r="AK2" s="5" t="s">
        <v>5</v>
      </c>
    </row>
    <row r="3" spans="1:37" x14ac:dyDescent="0.3">
      <c r="A3" s="1">
        <v>44197</v>
      </c>
      <c r="B3">
        <v>1474</v>
      </c>
      <c r="C3">
        <v>35</v>
      </c>
      <c r="D3">
        <f>C3/B3</f>
        <v>2.3744911804613297E-2</v>
      </c>
      <c r="E3" s="4">
        <v>0</v>
      </c>
      <c r="I3" s="1">
        <v>44197</v>
      </c>
      <c r="J3">
        <v>2129376</v>
      </c>
      <c r="K3">
        <v>74621</v>
      </c>
      <c r="L3">
        <f>K3/J3</f>
        <v>3.5043599627308658E-2</v>
      </c>
      <c r="M3">
        <v>0.09</v>
      </c>
      <c r="Q3" s="1">
        <v>44197</v>
      </c>
      <c r="R3">
        <v>58629</v>
      </c>
      <c r="S3">
        <v>29</v>
      </c>
      <c r="T3">
        <f>S3/R3</f>
        <v>4.9463576045984071E-4</v>
      </c>
      <c r="U3">
        <v>0.01</v>
      </c>
      <c r="Y3" s="1">
        <v>44197</v>
      </c>
      <c r="Z3">
        <v>1742661</v>
      </c>
      <c r="AA3">
        <v>33624</v>
      </c>
      <c r="AB3">
        <f>AA3/Z3</f>
        <v>1.9294630453082957E-2</v>
      </c>
      <c r="AC3">
        <v>0.28000000000000003</v>
      </c>
      <c r="AG3" s="1">
        <v>44197</v>
      </c>
      <c r="AH3">
        <v>62593</v>
      </c>
      <c r="AI3">
        <v>942</v>
      </c>
      <c r="AJ3">
        <f>AI3/AH3</f>
        <v>1.5049606185995238E-2</v>
      </c>
      <c r="AK3">
        <v>0</v>
      </c>
    </row>
    <row r="4" spans="1:37" x14ac:dyDescent="0.3">
      <c r="A4" s="1">
        <f>A3+1</f>
        <v>44198</v>
      </c>
      <c r="B4">
        <v>1482</v>
      </c>
      <c r="C4">
        <v>35</v>
      </c>
      <c r="D4">
        <f t="shared" ref="D4:D67" si="0">C4/B4</f>
        <v>2.3616734143049933E-2</v>
      </c>
      <c r="E4" s="4">
        <v>0</v>
      </c>
      <c r="I4" s="1">
        <f>I3+1</f>
        <v>44198</v>
      </c>
      <c r="J4">
        <v>2141201</v>
      </c>
      <c r="K4">
        <v>74985</v>
      </c>
      <c r="L4">
        <f>K4/J4</f>
        <v>3.5020065841553406E-2</v>
      </c>
      <c r="M4">
        <v>0.15</v>
      </c>
      <c r="Q4" s="1">
        <f>Q3+1</f>
        <v>44198</v>
      </c>
      <c r="R4">
        <v>58662</v>
      </c>
      <c r="S4">
        <v>29</v>
      </c>
      <c r="T4">
        <f t="shared" ref="T4:T67" si="1">S4/R4</f>
        <v>4.9435750571068151E-4</v>
      </c>
      <c r="U4">
        <v>0.01</v>
      </c>
      <c r="Y4" s="1">
        <f>Y3+1</f>
        <v>44198</v>
      </c>
      <c r="Z4">
        <v>1755351</v>
      </c>
      <c r="AA4">
        <v>33960</v>
      </c>
      <c r="AB4">
        <f t="shared" ref="AB4:AB67" si="2">AA4/Z4</f>
        <v>1.9346558038819586E-2</v>
      </c>
      <c r="AC4">
        <v>0.34</v>
      </c>
      <c r="AG4" s="1">
        <f>AG3+1</f>
        <v>44198</v>
      </c>
      <c r="AH4">
        <v>63244</v>
      </c>
      <c r="AI4">
        <v>962</v>
      </c>
      <c r="AJ4">
        <f t="shared" ref="AJ4:AJ67" si="3">AI4/AH4</f>
        <v>1.5210929099993675E-2</v>
      </c>
      <c r="AK4">
        <v>0</v>
      </c>
    </row>
    <row r="5" spans="1:37" x14ac:dyDescent="0.3">
      <c r="A5" s="1">
        <f t="shared" ref="A5:A68" si="4">A4+1</f>
        <v>44199</v>
      </c>
      <c r="B5">
        <v>1494</v>
      </c>
      <c r="C5">
        <v>35</v>
      </c>
      <c r="D5">
        <f t="shared" si="0"/>
        <v>2.3427041499330656E-2</v>
      </c>
      <c r="E5" s="4">
        <v>0</v>
      </c>
      <c r="I5" s="1">
        <f t="shared" ref="I5:I68" si="5">I4+1</f>
        <v>44199</v>
      </c>
      <c r="J5">
        <v>2155446</v>
      </c>
      <c r="K5">
        <v>75332</v>
      </c>
      <c r="L5">
        <f t="shared" ref="L5:L68" si="6">K5/J5</f>
        <v>3.4949611356535959E-2</v>
      </c>
      <c r="M5">
        <v>0.22</v>
      </c>
      <c r="Q5" s="1">
        <f t="shared" ref="Q5:Q68" si="7">Q4+1</f>
        <v>44199</v>
      </c>
      <c r="R5">
        <v>58697</v>
      </c>
      <c r="S5">
        <v>29</v>
      </c>
      <c r="T5">
        <f t="shared" si="1"/>
        <v>4.9406272892992833E-4</v>
      </c>
      <c r="U5">
        <v>0.01</v>
      </c>
      <c r="Y5" s="1">
        <f t="shared" ref="Y5:Y68" si="8">Y4+1</f>
        <v>44199</v>
      </c>
      <c r="Z5">
        <v>1765666</v>
      </c>
      <c r="AA5">
        <v>34272</v>
      </c>
      <c r="AB5">
        <f t="shared" si="2"/>
        <v>1.9410239535676624E-2</v>
      </c>
      <c r="AC5">
        <v>0.36</v>
      </c>
      <c r="AG5" s="1">
        <f t="shared" ref="AG5:AG68" si="9">AG4+1</f>
        <v>44199</v>
      </c>
      <c r="AH5">
        <v>64264</v>
      </c>
      <c r="AI5">
        <v>981</v>
      </c>
      <c r="AJ5">
        <f t="shared" si="3"/>
        <v>1.5265156230548985E-2</v>
      </c>
      <c r="AK5">
        <v>0</v>
      </c>
    </row>
    <row r="6" spans="1:37" x14ac:dyDescent="0.3">
      <c r="A6" s="1">
        <f t="shared" si="4"/>
        <v>44200</v>
      </c>
      <c r="B6">
        <v>1497</v>
      </c>
      <c r="C6">
        <v>35</v>
      </c>
      <c r="D6">
        <f t="shared" si="0"/>
        <v>2.3380093520374082E-2</v>
      </c>
      <c r="E6" s="4">
        <v>0</v>
      </c>
      <c r="I6" s="1">
        <f t="shared" si="5"/>
        <v>44200</v>
      </c>
      <c r="J6">
        <v>2166244</v>
      </c>
      <c r="K6">
        <v>75680</v>
      </c>
      <c r="L6">
        <f t="shared" si="6"/>
        <v>3.4936045985586112E-2</v>
      </c>
      <c r="M6">
        <v>0.33</v>
      </c>
      <c r="Q6" s="1">
        <f t="shared" si="7"/>
        <v>44200</v>
      </c>
      <c r="R6">
        <v>58721</v>
      </c>
      <c r="S6">
        <v>29</v>
      </c>
      <c r="T6">
        <f t="shared" si="1"/>
        <v>4.9386079937330772E-4</v>
      </c>
      <c r="U6">
        <v>0.01</v>
      </c>
      <c r="Y6" s="1">
        <f t="shared" si="8"/>
        <v>44200</v>
      </c>
      <c r="Z6">
        <v>1775513</v>
      </c>
      <c r="AA6">
        <v>34574</v>
      </c>
      <c r="AB6">
        <f t="shared" si="2"/>
        <v>1.9472681979799639E-2</v>
      </c>
      <c r="AC6">
        <v>0.42</v>
      </c>
      <c r="AG6" s="1">
        <f t="shared" si="9"/>
        <v>44200</v>
      </c>
      <c r="AH6">
        <v>64979</v>
      </c>
      <c r="AI6">
        <v>1007</v>
      </c>
      <c r="AJ6">
        <f t="shared" si="3"/>
        <v>1.5497314516997799E-2</v>
      </c>
      <c r="AK6">
        <v>0</v>
      </c>
    </row>
    <row r="7" spans="1:37" x14ac:dyDescent="0.3">
      <c r="A7" s="1">
        <f t="shared" si="4"/>
        <v>44201</v>
      </c>
      <c r="B7">
        <v>1504</v>
      </c>
      <c r="C7">
        <v>35</v>
      </c>
      <c r="D7">
        <f t="shared" si="0"/>
        <v>2.327127659574468E-2</v>
      </c>
      <c r="E7" s="4">
        <v>0</v>
      </c>
      <c r="I7" s="1">
        <f t="shared" si="5"/>
        <v>44201</v>
      </c>
      <c r="J7">
        <v>2181619</v>
      </c>
      <c r="K7">
        <v>76329</v>
      </c>
      <c r="L7">
        <f t="shared" si="6"/>
        <v>3.4987319050668333E-2</v>
      </c>
      <c r="M7">
        <v>0.47</v>
      </c>
      <c r="Q7" s="1">
        <f t="shared" si="7"/>
        <v>44201</v>
      </c>
      <c r="R7">
        <v>58749</v>
      </c>
      <c r="S7">
        <v>29</v>
      </c>
      <c r="T7">
        <f t="shared" si="1"/>
        <v>4.9362542341146228E-4</v>
      </c>
      <c r="U7">
        <v>0.02</v>
      </c>
      <c r="Y7" s="1">
        <f t="shared" si="8"/>
        <v>44201</v>
      </c>
      <c r="Z7">
        <v>1787410</v>
      </c>
      <c r="AA7">
        <v>35518</v>
      </c>
      <c r="AB7">
        <f t="shared" si="2"/>
        <v>1.9871210298700353E-2</v>
      </c>
      <c r="AC7">
        <v>0.48</v>
      </c>
      <c r="AG7" s="1">
        <f t="shared" si="9"/>
        <v>44201</v>
      </c>
      <c r="AH7">
        <v>65818</v>
      </c>
      <c r="AI7">
        <v>1027</v>
      </c>
      <c r="AJ7">
        <f t="shared" si="3"/>
        <v>1.560363426418305E-2</v>
      </c>
      <c r="AK7">
        <v>0</v>
      </c>
    </row>
    <row r="8" spans="1:37" x14ac:dyDescent="0.3">
      <c r="A8" s="1">
        <f t="shared" si="4"/>
        <v>44202</v>
      </c>
      <c r="B8">
        <v>1505</v>
      </c>
      <c r="C8">
        <v>35</v>
      </c>
      <c r="D8">
        <f t="shared" si="0"/>
        <v>2.3255813953488372E-2</v>
      </c>
      <c r="E8" s="4">
        <v>0</v>
      </c>
      <c r="I8" s="1">
        <f t="shared" si="5"/>
        <v>44202</v>
      </c>
      <c r="J8">
        <v>2201945</v>
      </c>
      <c r="K8">
        <v>76877</v>
      </c>
      <c r="L8">
        <f t="shared" si="6"/>
        <v>3.4913224444752256E-2</v>
      </c>
      <c r="M8">
        <v>0.57999999999999996</v>
      </c>
      <c r="Q8" s="1">
        <f t="shared" si="7"/>
        <v>44202</v>
      </c>
      <c r="R8">
        <v>58780</v>
      </c>
      <c r="S8">
        <v>29</v>
      </c>
      <c r="T8">
        <f t="shared" si="1"/>
        <v>4.9336509016672343E-4</v>
      </c>
      <c r="U8">
        <v>0.02</v>
      </c>
      <c r="Y8" s="1">
        <f t="shared" si="8"/>
        <v>44202</v>
      </c>
      <c r="Z8">
        <v>1808647</v>
      </c>
      <c r="AA8">
        <v>36537</v>
      </c>
      <c r="AB8">
        <f t="shared" si="2"/>
        <v>2.0201288587546381E-2</v>
      </c>
      <c r="AC8">
        <v>0.56000000000000005</v>
      </c>
      <c r="AG8" s="1">
        <f t="shared" si="9"/>
        <v>44202</v>
      </c>
      <c r="AH8">
        <v>66686</v>
      </c>
      <c r="AI8">
        <v>1046</v>
      </c>
      <c r="AJ8">
        <f t="shared" si="3"/>
        <v>1.5685451219146447E-2</v>
      </c>
      <c r="AK8">
        <v>0</v>
      </c>
    </row>
    <row r="9" spans="1:37" x14ac:dyDescent="0.3">
      <c r="A9" s="1">
        <f t="shared" si="4"/>
        <v>44203</v>
      </c>
      <c r="B9">
        <v>1509</v>
      </c>
      <c r="C9">
        <v>35</v>
      </c>
      <c r="D9">
        <f t="shared" si="0"/>
        <v>2.3194168323392977E-2</v>
      </c>
      <c r="E9" s="4">
        <v>0</v>
      </c>
      <c r="I9" s="1">
        <f t="shared" si="5"/>
        <v>44203</v>
      </c>
      <c r="J9">
        <v>2220361</v>
      </c>
      <c r="K9">
        <v>77291</v>
      </c>
      <c r="L9">
        <f t="shared" si="6"/>
        <v>3.4810105203613287E-2</v>
      </c>
      <c r="M9">
        <v>0.74</v>
      </c>
      <c r="Q9" s="1">
        <f t="shared" si="7"/>
        <v>44203</v>
      </c>
      <c r="R9">
        <v>58813</v>
      </c>
      <c r="S9">
        <v>29</v>
      </c>
      <c r="T9">
        <f t="shared" si="1"/>
        <v>4.9308826279904103E-4</v>
      </c>
      <c r="U9">
        <v>0.02</v>
      </c>
      <c r="Y9" s="1">
        <f t="shared" si="8"/>
        <v>44203</v>
      </c>
      <c r="Z9">
        <v>1835038</v>
      </c>
      <c r="AA9">
        <v>37607</v>
      </c>
      <c r="AB9">
        <f t="shared" si="2"/>
        <v>2.0493853533278331E-2</v>
      </c>
      <c r="AC9">
        <v>0.62</v>
      </c>
      <c r="AG9" s="1">
        <f t="shared" si="9"/>
        <v>44203</v>
      </c>
      <c r="AH9">
        <v>67358</v>
      </c>
      <c r="AI9">
        <v>1081</v>
      </c>
      <c r="AJ9">
        <f t="shared" si="3"/>
        <v>1.604857626414086E-2</v>
      </c>
      <c r="AK9">
        <v>0</v>
      </c>
    </row>
    <row r="10" spans="1:37" x14ac:dyDescent="0.3">
      <c r="A10" s="1">
        <f t="shared" si="4"/>
        <v>44204</v>
      </c>
      <c r="B10">
        <v>1512</v>
      </c>
      <c r="C10">
        <v>35</v>
      </c>
      <c r="D10">
        <f t="shared" si="0"/>
        <v>2.3148148148148147E-2</v>
      </c>
      <c r="E10" s="4">
        <v>0</v>
      </c>
      <c r="I10" s="1">
        <f t="shared" si="5"/>
        <v>44204</v>
      </c>
      <c r="J10">
        <v>2237890</v>
      </c>
      <c r="K10">
        <v>77911</v>
      </c>
      <c r="L10">
        <f t="shared" si="6"/>
        <v>3.4814490435186717E-2</v>
      </c>
      <c r="M10">
        <v>0.9</v>
      </c>
      <c r="Q10" s="1">
        <f t="shared" si="7"/>
        <v>44204</v>
      </c>
      <c r="R10">
        <v>58836</v>
      </c>
      <c r="S10">
        <v>29</v>
      </c>
      <c r="T10">
        <f t="shared" si="1"/>
        <v>4.9289550615269563E-4</v>
      </c>
      <c r="U10">
        <v>0.04</v>
      </c>
      <c r="Y10" s="1">
        <f t="shared" si="8"/>
        <v>44204</v>
      </c>
      <c r="Z10">
        <v>1866887</v>
      </c>
      <c r="AA10">
        <v>38795</v>
      </c>
      <c r="AB10">
        <f t="shared" si="2"/>
        <v>2.0780582863344166E-2</v>
      </c>
      <c r="AC10">
        <v>0.7</v>
      </c>
      <c r="AG10" s="1">
        <f t="shared" si="9"/>
        <v>44204</v>
      </c>
      <c r="AH10">
        <v>67999</v>
      </c>
      <c r="AI10">
        <v>1100</v>
      </c>
      <c r="AJ10">
        <f t="shared" si="3"/>
        <v>1.6176708481007072E-2</v>
      </c>
      <c r="AK10">
        <v>0</v>
      </c>
    </row>
    <row r="11" spans="1:37" x14ac:dyDescent="0.3">
      <c r="A11" s="1">
        <f t="shared" si="4"/>
        <v>44205</v>
      </c>
      <c r="B11">
        <v>1513</v>
      </c>
      <c r="C11">
        <v>35</v>
      </c>
      <c r="D11">
        <f t="shared" si="0"/>
        <v>2.3132848645076007E-2</v>
      </c>
      <c r="E11" s="4">
        <v>0</v>
      </c>
      <c r="I11" s="1">
        <f t="shared" si="5"/>
        <v>44205</v>
      </c>
      <c r="J11">
        <v>2257866</v>
      </c>
      <c r="K11">
        <v>78394</v>
      </c>
      <c r="L11">
        <f t="shared" si="6"/>
        <v>3.4720395275893254E-2</v>
      </c>
      <c r="M11">
        <v>1.05</v>
      </c>
      <c r="Q11" s="1">
        <f t="shared" si="7"/>
        <v>44205</v>
      </c>
      <c r="R11">
        <v>58865</v>
      </c>
      <c r="S11">
        <v>29</v>
      </c>
      <c r="T11">
        <f t="shared" si="1"/>
        <v>4.9265267986069823E-4</v>
      </c>
      <c r="U11">
        <v>0.04</v>
      </c>
      <c r="Y11" s="1">
        <f t="shared" si="8"/>
        <v>44205</v>
      </c>
      <c r="Z11">
        <v>1891581</v>
      </c>
      <c r="AA11">
        <v>39878</v>
      </c>
      <c r="AB11">
        <f t="shared" si="2"/>
        <v>2.1081835776527676E-2</v>
      </c>
      <c r="AC11">
        <v>0.77</v>
      </c>
      <c r="AG11" s="1">
        <f t="shared" si="9"/>
        <v>44205</v>
      </c>
      <c r="AH11">
        <v>68664</v>
      </c>
      <c r="AI11">
        <v>1125</v>
      </c>
      <c r="AJ11">
        <f t="shared" si="3"/>
        <v>1.6384131422579516E-2</v>
      </c>
      <c r="AK11">
        <v>0</v>
      </c>
    </row>
    <row r="12" spans="1:37" x14ac:dyDescent="0.3">
      <c r="A12" s="1">
        <v>44206</v>
      </c>
      <c r="B12">
        <v>1514</v>
      </c>
      <c r="C12">
        <v>35</v>
      </c>
      <c r="D12">
        <f t="shared" si="0"/>
        <v>2.3117569352708058E-2</v>
      </c>
      <c r="E12" s="4">
        <v>0</v>
      </c>
      <c r="I12" s="1">
        <v>44206</v>
      </c>
      <c r="J12">
        <v>2276491</v>
      </c>
      <c r="K12">
        <v>78755</v>
      </c>
      <c r="L12">
        <f t="shared" si="6"/>
        <v>3.4594909446160782E-2</v>
      </c>
      <c r="M12">
        <v>1.1499999999999999</v>
      </c>
      <c r="Q12" s="1">
        <v>44206</v>
      </c>
      <c r="R12">
        <v>58907</v>
      </c>
      <c r="S12">
        <v>29</v>
      </c>
      <c r="T12">
        <f t="shared" si="1"/>
        <v>4.9230142427894813E-4</v>
      </c>
      <c r="U12">
        <v>0.05</v>
      </c>
      <c r="Y12" s="1">
        <f t="shared" si="8"/>
        <v>44206</v>
      </c>
      <c r="Z12">
        <v>1908527</v>
      </c>
      <c r="AA12">
        <v>40343</v>
      </c>
      <c r="AB12">
        <f t="shared" si="2"/>
        <v>2.1138291467713059E-2</v>
      </c>
      <c r="AC12">
        <v>0.81</v>
      </c>
      <c r="AG12" s="1">
        <f t="shared" si="9"/>
        <v>44206</v>
      </c>
      <c r="AH12">
        <v>69114</v>
      </c>
      <c r="AI12">
        <v>1140</v>
      </c>
      <c r="AJ12">
        <f t="shared" si="3"/>
        <v>1.6494487368695198E-2</v>
      </c>
      <c r="AK12">
        <v>0</v>
      </c>
    </row>
    <row r="13" spans="1:37" x14ac:dyDescent="0.3">
      <c r="A13" s="1">
        <f t="shared" si="4"/>
        <v>44207</v>
      </c>
      <c r="B13">
        <v>1515</v>
      </c>
      <c r="C13">
        <v>35</v>
      </c>
      <c r="D13">
        <f t="shared" si="0"/>
        <v>2.3102310231023101E-2</v>
      </c>
      <c r="E13" s="4">
        <v>0</v>
      </c>
      <c r="I13" s="1">
        <f t="shared" si="5"/>
        <v>44207</v>
      </c>
      <c r="J13">
        <v>2289021</v>
      </c>
      <c r="K13">
        <v>79203</v>
      </c>
      <c r="L13">
        <f t="shared" si="6"/>
        <v>3.4601255296478277E-2</v>
      </c>
      <c r="M13">
        <v>1.29</v>
      </c>
      <c r="Q13" s="1">
        <f>Q12+1</f>
        <v>44207</v>
      </c>
      <c r="R13">
        <v>58929</v>
      </c>
      <c r="S13">
        <v>29</v>
      </c>
      <c r="T13">
        <f t="shared" si="1"/>
        <v>4.921176330838806E-4</v>
      </c>
      <c r="U13">
        <v>0.08</v>
      </c>
      <c r="Y13" s="1">
        <f t="shared" si="8"/>
        <v>44207</v>
      </c>
      <c r="Z13">
        <v>1921024</v>
      </c>
      <c r="AA13">
        <v>40686</v>
      </c>
      <c r="AB13">
        <f t="shared" si="2"/>
        <v>2.1179329357675906E-2</v>
      </c>
      <c r="AC13">
        <v>0.9</v>
      </c>
      <c r="AG13" s="1">
        <f t="shared" si="9"/>
        <v>44207</v>
      </c>
      <c r="AH13">
        <v>69651</v>
      </c>
      <c r="AI13">
        <v>1165</v>
      </c>
      <c r="AJ13">
        <f t="shared" si="3"/>
        <v>1.6726249443654792E-2</v>
      </c>
      <c r="AK13">
        <v>0</v>
      </c>
    </row>
    <row r="14" spans="1:37" x14ac:dyDescent="0.3">
      <c r="A14" s="1">
        <f t="shared" si="4"/>
        <v>44208</v>
      </c>
      <c r="B14">
        <v>1520</v>
      </c>
      <c r="C14">
        <v>35</v>
      </c>
      <c r="D14">
        <f t="shared" si="0"/>
        <v>2.3026315789473683E-2</v>
      </c>
      <c r="E14" s="4">
        <v>0</v>
      </c>
      <c r="I14" s="1">
        <f t="shared" si="5"/>
        <v>44208</v>
      </c>
      <c r="J14">
        <v>2303263</v>
      </c>
      <c r="K14">
        <v>79819</v>
      </c>
      <c r="L14">
        <f t="shared" si="6"/>
        <v>3.4654748502450657E-2</v>
      </c>
      <c r="M14">
        <v>1.43</v>
      </c>
      <c r="Q14" s="1">
        <f t="shared" si="7"/>
        <v>44208</v>
      </c>
      <c r="R14">
        <v>58946</v>
      </c>
      <c r="S14">
        <v>29</v>
      </c>
      <c r="T14">
        <f t="shared" si="1"/>
        <v>4.9197570657890277E-4</v>
      </c>
      <c r="U14">
        <v>0.14000000000000001</v>
      </c>
      <c r="Y14" s="1">
        <f t="shared" si="8"/>
        <v>44208</v>
      </c>
      <c r="Z14">
        <v>1933826</v>
      </c>
      <c r="AA14">
        <v>41577</v>
      </c>
      <c r="AB14">
        <f t="shared" si="2"/>
        <v>2.1499866068612171E-2</v>
      </c>
      <c r="AC14">
        <v>0.99</v>
      </c>
      <c r="AG14" s="1">
        <f t="shared" si="9"/>
        <v>44208</v>
      </c>
      <c r="AH14">
        <v>70212</v>
      </c>
      <c r="AI14">
        <v>1185</v>
      </c>
      <c r="AJ14">
        <f t="shared" si="3"/>
        <v>1.6877456844983763E-2</v>
      </c>
      <c r="AK14">
        <v>0</v>
      </c>
    </row>
    <row r="15" spans="1:37" x14ac:dyDescent="0.3">
      <c r="A15" s="1">
        <f t="shared" si="4"/>
        <v>44209</v>
      </c>
      <c r="B15">
        <v>1521</v>
      </c>
      <c r="C15">
        <v>35</v>
      </c>
      <c r="D15">
        <f t="shared" si="0"/>
        <v>2.3011176857330704E-2</v>
      </c>
      <c r="E15" s="4">
        <v>0</v>
      </c>
      <c r="I15" s="1">
        <f t="shared" si="5"/>
        <v>44209</v>
      </c>
      <c r="J15">
        <v>2319036</v>
      </c>
      <c r="K15">
        <v>80326</v>
      </c>
      <c r="L15">
        <f t="shared" si="6"/>
        <v>3.4637668410494704E-2</v>
      </c>
      <c r="M15">
        <v>1.6</v>
      </c>
      <c r="Q15" s="1">
        <f t="shared" si="7"/>
        <v>44209</v>
      </c>
      <c r="R15">
        <v>58984</v>
      </c>
      <c r="S15">
        <v>29</v>
      </c>
      <c r="T15">
        <f t="shared" si="1"/>
        <v>4.9165875491658754E-4</v>
      </c>
      <c r="U15">
        <v>0.21</v>
      </c>
      <c r="Y15" s="1">
        <f t="shared" si="8"/>
        <v>44209</v>
      </c>
      <c r="Z15">
        <v>1953426</v>
      </c>
      <c r="AA15">
        <v>42637</v>
      </c>
      <c r="AB15">
        <f t="shared" si="2"/>
        <v>2.1826780231245003E-2</v>
      </c>
      <c r="AC15">
        <v>1.1299999999999999</v>
      </c>
      <c r="AG15" s="1">
        <f t="shared" si="9"/>
        <v>44209</v>
      </c>
      <c r="AH15">
        <v>70728</v>
      </c>
      <c r="AI15">
        <v>1195</v>
      </c>
      <c r="AJ15">
        <f t="shared" si="3"/>
        <v>1.6895713154620517E-2</v>
      </c>
      <c r="AK15">
        <v>0</v>
      </c>
    </row>
    <row r="16" spans="1:37" x14ac:dyDescent="0.3">
      <c r="A16" s="1">
        <f t="shared" si="4"/>
        <v>44210</v>
      </c>
      <c r="B16">
        <v>1531</v>
      </c>
      <c r="C16">
        <v>35</v>
      </c>
      <c r="D16">
        <f t="shared" si="0"/>
        <v>2.2860875244937948E-2</v>
      </c>
      <c r="E16" s="4">
        <v>0</v>
      </c>
      <c r="I16" s="1">
        <f t="shared" si="5"/>
        <v>44210</v>
      </c>
      <c r="J16">
        <v>2336279</v>
      </c>
      <c r="K16">
        <v>80848</v>
      </c>
      <c r="L16">
        <f t="shared" si="6"/>
        <v>3.4605455940835833E-2</v>
      </c>
      <c r="M16">
        <v>1.76</v>
      </c>
      <c r="Q16" s="1">
        <f t="shared" si="7"/>
        <v>44210</v>
      </c>
      <c r="R16">
        <v>59029</v>
      </c>
      <c r="S16">
        <v>29</v>
      </c>
      <c r="T16">
        <f t="shared" si="1"/>
        <v>4.9128394517948808E-4</v>
      </c>
      <c r="U16">
        <v>0.28999999999999998</v>
      </c>
      <c r="Y16" s="1">
        <f t="shared" si="8"/>
        <v>44210</v>
      </c>
      <c r="Z16">
        <v>1978590</v>
      </c>
      <c r="AA16">
        <v>43881</v>
      </c>
      <c r="AB16">
        <f t="shared" si="2"/>
        <v>2.217791457553106E-2</v>
      </c>
      <c r="AC16">
        <v>1.23</v>
      </c>
      <c r="AG16" s="1">
        <f t="shared" si="9"/>
        <v>44210</v>
      </c>
      <c r="AH16">
        <v>71241</v>
      </c>
      <c r="AI16">
        <v>1217</v>
      </c>
      <c r="AJ16">
        <f t="shared" si="3"/>
        <v>1.7082859589281452E-2</v>
      </c>
      <c r="AK16">
        <v>0</v>
      </c>
    </row>
    <row r="17" spans="1:37" x14ac:dyDescent="0.3">
      <c r="A17" s="1">
        <f t="shared" si="4"/>
        <v>44211</v>
      </c>
      <c r="B17">
        <v>1536</v>
      </c>
      <c r="C17">
        <v>35</v>
      </c>
      <c r="D17">
        <f t="shared" si="0"/>
        <v>2.2786458333333332E-2</v>
      </c>
      <c r="E17" s="4">
        <v>0</v>
      </c>
      <c r="I17" s="1">
        <f t="shared" si="5"/>
        <v>44211</v>
      </c>
      <c r="J17">
        <v>2352423</v>
      </c>
      <c r="K17">
        <v>81325</v>
      </c>
      <c r="L17">
        <f t="shared" si="6"/>
        <v>3.4570738340851115E-2</v>
      </c>
      <c r="M17">
        <v>1.91</v>
      </c>
      <c r="Q17" s="1">
        <f t="shared" si="7"/>
        <v>44211</v>
      </c>
      <c r="R17">
        <v>59059</v>
      </c>
      <c r="S17">
        <v>29</v>
      </c>
      <c r="T17">
        <f t="shared" si="1"/>
        <v>4.9103438933947407E-4</v>
      </c>
      <c r="U17">
        <v>0.39</v>
      </c>
      <c r="Y17" s="1">
        <f t="shared" si="8"/>
        <v>44211</v>
      </c>
      <c r="Z17">
        <v>2000958</v>
      </c>
      <c r="AA17">
        <v>44994</v>
      </c>
      <c r="AB17">
        <f t="shared" si="2"/>
        <v>2.248622909626289E-2</v>
      </c>
      <c r="AC17">
        <v>1.34</v>
      </c>
      <c r="AG17" s="1">
        <f t="shared" si="9"/>
        <v>44211</v>
      </c>
      <c r="AH17">
        <v>71820</v>
      </c>
      <c r="AI17">
        <v>1236</v>
      </c>
      <c r="AJ17">
        <f t="shared" si="3"/>
        <v>1.7209690893901421E-2</v>
      </c>
      <c r="AK17">
        <v>0</v>
      </c>
    </row>
    <row r="18" spans="1:37" x14ac:dyDescent="0.3">
      <c r="A18" s="1">
        <f t="shared" si="4"/>
        <v>44212</v>
      </c>
      <c r="B18">
        <v>1537</v>
      </c>
      <c r="C18">
        <v>35</v>
      </c>
      <c r="D18">
        <f t="shared" si="0"/>
        <v>2.2771633051398829E-2</v>
      </c>
      <c r="E18" s="4">
        <v>0</v>
      </c>
      <c r="I18" s="1">
        <f t="shared" si="5"/>
        <v>44212</v>
      </c>
      <c r="J18">
        <v>2368733</v>
      </c>
      <c r="K18">
        <v>81800</v>
      </c>
      <c r="L18">
        <f t="shared" si="6"/>
        <v>3.4533229367767496E-2</v>
      </c>
      <c r="M18">
        <v>2.02</v>
      </c>
      <c r="Q18" s="1">
        <f t="shared" si="7"/>
        <v>44212</v>
      </c>
      <c r="R18">
        <v>59083</v>
      </c>
      <c r="S18">
        <v>29</v>
      </c>
      <c r="T18">
        <f t="shared" si="1"/>
        <v>4.9083492713640129E-4</v>
      </c>
      <c r="U18">
        <v>0.42</v>
      </c>
      <c r="Y18" s="1">
        <f t="shared" si="8"/>
        <v>44212</v>
      </c>
      <c r="Z18">
        <v>2019636</v>
      </c>
      <c r="AA18">
        <v>45974</v>
      </c>
      <c r="AB18">
        <f t="shared" si="2"/>
        <v>2.2763507879637716E-2</v>
      </c>
      <c r="AC18">
        <v>1.41</v>
      </c>
      <c r="AG18" s="1">
        <f t="shared" si="9"/>
        <v>44212</v>
      </c>
      <c r="AH18">
        <v>72340</v>
      </c>
      <c r="AI18">
        <v>1249</v>
      </c>
      <c r="AJ18">
        <f t="shared" si="3"/>
        <v>1.7265689798175284E-2</v>
      </c>
      <c r="AK18">
        <v>0</v>
      </c>
    </row>
    <row r="19" spans="1:37" x14ac:dyDescent="0.3">
      <c r="A19" s="1">
        <f t="shared" si="4"/>
        <v>44213</v>
      </c>
      <c r="B19">
        <v>1537</v>
      </c>
      <c r="C19">
        <v>35</v>
      </c>
      <c r="D19">
        <f t="shared" si="0"/>
        <v>2.2771633051398829E-2</v>
      </c>
      <c r="E19" s="4">
        <v>0</v>
      </c>
      <c r="I19" s="1">
        <f t="shared" si="5"/>
        <v>44213</v>
      </c>
      <c r="J19">
        <v>2381277</v>
      </c>
      <c r="K19">
        <v>82177</v>
      </c>
      <c r="L19">
        <f t="shared" si="6"/>
        <v>3.450963495637005E-2</v>
      </c>
      <c r="M19">
        <v>2.09</v>
      </c>
      <c r="Q19" s="1">
        <f t="shared" si="7"/>
        <v>44213</v>
      </c>
      <c r="R19">
        <v>59113</v>
      </c>
      <c r="S19">
        <v>29</v>
      </c>
      <c r="T19">
        <f t="shared" si="1"/>
        <v>4.9058582714462133E-4</v>
      </c>
      <c r="U19">
        <v>0.43</v>
      </c>
      <c r="Y19" s="1">
        <f t="shared" si="8"/>
        <v>44213</v>
      </c>
      <c r="Z19">
        <v>2033518</v>
      </c>
      <c r="AA19">
        <v>46419</v>
      </c>
      <c r="AB19">
        <f t="shared" si="2"/>
        <v>2.2826943257940182E-2</v>
      </c>
      <c r="AC19">
        <v>1.46</v>
      </c>
      <c r="AG19" s="1">
        <f t="shared" si="9"/>
        <v>44213</v>
      </c>
      <c r="AH19">
        <v>72729</v>
      </c>
      <c r="AI19">
        <v>1264</v>
      </c>
      <c r="AJ19">
        <f t="shared" si="3"/>
        <v>1.7379587234803172E-2</v>
      </c>
      <c r="AK19">
        <v>0</v>
      </c>
    </row>
    <row r="20" spans="1:37" x14ac:dyDescent="0.3">
      <c r="A20" s="1">
        <f t="shared" si="4"/>
        <v>44214</v>
      </c>
      <c r="B20">
        <v>1539</v>
      </c>
      <c r="C20">
        <v>35</v>
      </c>
      <c r="D20">
        <f t="shared" si="0"/>
        <v>2.2742040285899934E-2</v>
      </c>
      <c r="E20" s="4">
        <v>0</v>
      </c>
      <c r="I20" s="1">
        <f t="shared" si="5"/>
        <v>44214</v>
      </c>
      <c r="J20">
        <v>2390102</v>
      </c>
      <c r="K20">
        <v>82554</v>
      </c>
      <c r="L20">
        <f t="shared" si="6"/>
        <v>3.4539948504289777E-2</v>
      </c>
      <c r="M20">
        <v>2.16</v>
      </c>
      <c r="Q20" s="1">
        <f t="shared" si="7"/>
        <v>44214</v>
      </c>
      <c r="R20">
        <v>59127</v>
      </c>
      <c r="S20">
        <v>29</v>
      </c>
      <c r="T20">
        <f t="shared" si="1"/>
        <v>4.9046966698800887E-4</v>
      </c>
      <c r="U20">
        <v>0.56999999999999995</v>
      </c>
      <c r="Y20" s="1">
        <f t="shared" si="8"/>
        <v>44214</v>
      </c>
      <c r="Z20">
        <v>2040659</v>
      </c>
      <c r="AA20">
        <v>46633</v>
      </c>
      <c r="AB20">
        <f t="shared" si="2"/>
        <v>2.2851931655411314E-2</v>
      </c>
      <c r="AC20">
        <v>1.56</v>
      </c>
      <c r="AG20" s="1">
        <f t="shared" si="9"/>
        <v>44214</v>
      </c>
      <c r="AH20">
        <v>73115</v>
      </c>
      <c r="AI20">
        <v>1283</v>
      </c>
      <c r="AJ20">
        <f t="shared" si="3"/>
        <v>1.7547698830609314E-2</v>
      </c>
      <c r="AK20">
        <v>0</v>
      </c>
    </row>
    <row r="21" spans="1:37" x14ac:dyDescent="0.3">
      <c r="A21" s="1">
        <f t="shared" si="4"/>
        <v>44215</v>
      </c>
      <c r="B21">
        <v>1540</v>
      </c>
      <c r="C21">
        <v>35</v>
      </c>
      <c r="D21">
        <f t="shared" si="0"/>
        <v>2.2727272727272728E-2</v>
      </c>
      <c r="E21" s="4">
        <v>0</v>
      </c>
      <c r="I21" s="1">
        <f t="shared" si="5"/>
        <v>44215</v>
      </c>
      <c r="J21">
        <v>2400598</v>
      </c>
      <c r="K21">
        <v>83157</v>
      </c>
      <c r="L21">
        <f t="shared" si="6"/>
        <v>3.4640118837056436E-2</v>
      </c>
      <c r="M21">
        <v>2.2200000000000002</v>
      </c>
      <c r="Q21" s="1">
        <f t="shared" si="7"/>
        <v>44215</v>
      </c>
      <c r="R21">
        <v>59157</v>
      </c>
      <c r="S21">
        <v>29</v>
      </c>
      <c r="T21">
        <f t="shared" si="1"/>
        <v>4.9022093750528259E-4</v>
      </c>
      <c r="U21">
        <v>0.71</v>
      </c>
      <c r="Y21" s="1">
        <f t="shared" si="8"/>
        <v>44215</v>
      </c>
      <c r="Z21">
        <v>2052028</v>
      </c>
      <c r="AA21">
        <v>47622</v>
      </c>
      <c r="AB21">
        <f t="shared" si="2"/>
        <v>2.3207285670565899E-2</v>
      </c>
      <c r="AC21">
        <v>1.71</v>
      </c>
      <c r="AG21" s="1">
        <f t="shared" si="9"/>
        <v>44215</v>
      </c>
      <c r="AH21">
        <v>73518</v>
      </c>
      <c r="AI21">
        <v>1300</v>
      </c>
      <c r="AJ21">
        <f t="shared" si="3"/>
        <v>1.7682744361924969E-2</v>
      </c>
      <c r="AK21">
        <v>0</v>
      </c>
    </row>
    <row r="22" spans="1:37" x14ac:dyDescent="0.3">
      <c r="A22" s="1">
        <f t="shared" si="4"/>
        <v>44216</v>
      </c>
      <c r="B22">
        <v>1544</v>
      </c>
      <c r="C22">
        <v>35</v>
      </c>
      <c r="D22">
        <f t="shared" si="0"/>
        <v>2.266839378238342E-2</v>
      </c>
      <c r="E22" s="4">
        <v>0</v>
      </c>
      <c r="I22" s="1">
        <f t="shared" si="5"/>
        <v>44216</v>
      </c>
      <c r="J22">
        <v>2414166</v>
      </c>
      <c r="K22">
        <v>83681</v>
      </c>
      <c r="L22">
        <f t="shared" si="6"/>
        <v>3.4662487997925574E-2</v>
      </c>
      <c r="M22">
        <v>2.27</v>
      </c>
      <c r="Q22" s="1">
        <f t="shared" si="7"/>
        <v>44216</v>
      </c>
      <c r="R22">
        <v>59197</v>
      </c>
      <c r="S22">
        <v>29</v>
      </c>
      <c r="T22">
        <f t="shared" si="1"/>
        <v>4.8988969035593016E-4</v>
      </c>
      <c r="U22">
        <v>0.87</v>
      </c>
      <c r="Y22" s="1">
        <f t="shared" si="8"/>
        <v>44216</v>
      </c>
      <c r="Z22">
        <v>2068002</v>
      </c>
      <c r="AA22">
        <v>48770</v>
      </c>
      <c r="AB22">
        <f t="shared" si="2"/>
        <v>2.3583149339313984E-2</v>
      </c>
      <c r="AC22">
        <v>1.87</v>
      </c>
      <c r="AG22" s="1">
        <f t="shared" si="9"/>
        <v>44216</v>
      </c>
      <c r="AH22">
        <v>73918</v>
      </c>
      <c r="AI22">
        <v>1316</v>
      </c>
      <c r="AJ22">
        <f t="shared" si="3"/>
        <v>1.7803511999783545E-2</v>
      </c>
      <c r="AK22">
        <v>0</v>
      </c>
    </row>
    <row r="23" spans="1:37" x14ac:dyDescent="0.3">
      <c r="A23" s="1">
        <f t="shared" si="4"/>
        <v>44217</v>
      </c>
      <c r="B23">
        <v>1546</v>
      </c>
      <c r="C23">
        <v>35</v>
      </c>
      <c r="D23">
        <f t="shared" si="0"/>
        <v>2.2639068564036222E-2</v>
      </c>
      <c r="E23" s="4">
        <v>0</v>
      </c>
      <c r="I23" s="1">
        <f t="shared" si="5"/>
        <v>44217</v>
      </c>
      <c r="J23">
        <v>2428221</v>
      </c>
      <c r="K23">
        <v>84202</v>
      </c>
      <c r="L23">
        <f t="shared" si="6"/>
        <v>3.4676415367464491E-2</v>
      </c>
      <c r="M23">
        <v>2.33</v>
      </c>
      <c r="Q23" s="1">
        <f t="shared" si="7"/>
        <v>44217</v>
      </c>
      <c r="R23">
        <v>59235</v>
      </c>
      <c r="S23">
        <v>29</v>
      </c>
      <c r="T23">
        <f t="shared" si="1"/>
        <v>4.8957541993753691E-4</v>
      </c>
      <c r="U23">
        <v>1.01</v>
      </c>
      <c r="Y23" s="1">
        <f t="shared" si="8"/>
        <v>44217</v>
      </c>
      <c r="Z23">
        <v>2088400</v>
      </c>
      <c r="AA23">
        <v>49783</v>
      </c>
      <c r="AB23">
        <f t="shared" si="2"/>
        <v>2.3837866309136181E-2</v>
      </c>
      <c r="AC23">
        <v>1.99</v>
      </c>
      <c r="AG23" s="1">
        <f t="shared" si="9"/>
        <v>44217</v>
      </c>
      <c r="AH23">
        <v>74262</v>
      </c>
      <c r="AI23">
        <v>1328</v>
      </c>
      <c r="AJ23">
        <f t="shared" si="3"/>
        <v>1.7882631763216719E-2</v>
      </c>
      <c r="AK23">
        <v>0</v>
      </c>
    </row>
    <row r="24" spans="1:37" x14ac:dyDescent="0.3">
      <c r="A24" s="1">
        <f t="shared" si="4"/>
        <v>44218</v>
      </c>
      <c r="B24">
        <v>1548</v>
      </c>
      <c r="C24">
        <v>35</v>
      </c>
      <c r="D24">
        <f t="shared" si="0"/>
        <v>2.2609819121447029E-2</v>
      </c>
      <c r="E24" s="4">
        <v>0</v>
      </c>
      <c r="I24" s="1">
        <f t="shared" si="5"/>
        <v>44218</v>
      </c>
      <c r="J24">
        <v>2441854</v>
      </c>
      <c r="K24">
        <v>84674</v>
      </c>
      <c r="L24">
        <f t="shared" si="6"/>
        <v>3.4676110856750653E-2</v>
      </c>
      <c r="M24">
        <v>2.38</v>
      </c>
      <c r="Q24" s="1">
        <f t="shared" si="7"/>
        <v>44218</v>
      </c>
      <c r="R24">
        <v>59250</v>
      </c>
      <c r="S24">
        <v>29</v>
      </c>
      <c r="T24">
        <f t="shared" si="1"/>
        <v>4.8945147679324899E-4</v>
      </c>
      <c r="U24">
        <v>1.1399999999999999</v>
      </c>
      <c r="Y24" s="1">
        <f t="shared" si="8"/>
        <v>44218</v>
      </c>
      <c r="Z24">
        <v>2106262</v>
      </c>
      <c r="AA24">
        <v>50642</v>
      </c>
      <c r="AB24">
        <f t="shared" si="2"/>
        <v>2.404354254124131E-2</v>
      </c>
      <c r="AC24">
        <v>2.12</v>
      </c>
      <c r="AG24" s="1">
        <f t="shared" si="9"/>
        <v>44218</v>
      </c>
      <c r="AH24">
        <v>74692</v>
      </c>
      <c r="AI24">
        <v>1337</v>
      </c>
      <c r="AJ24">
        <f t="shared" si="3"/>
        <v>1.7900176725753763E-2</v>
      </c>
      <c r="AK24">
        <v>0</v>
      </c>
    </row>
    <row r="25" spans="1:37" x14ac:dyDescent="0.3">
      <c r="A25" s="1">
        <f t="shared" si="4"/>
        <v>44219</v>
      </c>
      <c r="B25">
        <v>1548</v>
      </c>
      <c r="C25">
        <v>35</v>
      </c>
      <c r="D25">
        <f t="shared" si="0"/>
        <v>2.2609819121447029E-2</v>
      </c>
      <c r="E25" s="4">
        <v>0</v>
      </c>
      <c r="I25" s="1">
        <f t="shared" si="5"/>
        <v>44219</v>
      </c>
      <c r="J25">
        <v>2455185</v>
      </c>
      <c r="K25">
        <v>85162</v>
      </c>
      <c r="L25">
        <f t="shared" si="6"/>
        <v>3.4686591845421014E-2</v>
      </c>
      <c r="M25">
        <v>2.4500000000000002</v>
      </c>
      <c r="Q25" s="1">
        <f t="shared" si="7"/>
        <v>44219</v>
      </c>
      <c r="R25">
        <v>59260</v>
      </c>
      <c r="S25">
        <v>29</v>
      </c>
      <c r="T25">
        <f t="shared" si="1"/>
        <v>4.8936888288896388E-4</v>
      </c>
      <c r="U25">
        <v>1.23</v>
      </c>
      <c r="Y25" s="1">
        <f t="shared" si="8"/>
        <v>44219</v>
      </c>
      <c r="Z25">
        <v>2122679</v>
      </c>
      <c r="AA25">
        <v>51521</v>
      </c>
      <c r="AB25">
        <f t="shared" si="2"/>
        <v>2.4271686863628461E-2</v>
      </c>
      <c r="AC25">
        <v>2.2200000000000002</v>
      </c>
      <c r="AG25" s="1">
        <f t="shared" si="9"/>
        <v>44219</v>
      </c>
      <c r="AH25">
        <v>75084</v>
      </c>
      <c r="AI25">
        <v>1349</v>
      </c>
      <c r="AJ25">
        <f t="shared" si="3"/>
        <v>1.7966544137232966E-2</v>
      </c>
      <c r="AK25">
        <v>0</v>
      </c>
    </row>
    <row r="26" spans="1:37" x14ac:dyDescent="0.3">
      <c r="A26" s="1">
        <f t="shared" si="4"/>
        <v>44220</v>
      </c>
      <c r="B26">
        <v>1548</v>
      </c>
      <c r="C26">
        <v>35</v>
      </c>
      <c r="D26">
        <f t="shared" si="0"/>
        <v>2.2609819121447029E-2</v>
      </c>
      <c r="E26" s="4">
        <v>0</v>
      </c>
      <c r="I26" s="1">
        <f t="shared" si="5"/>
        <v>44220</v>
      </c>
      <c r="J26">
        <v>2466813</v>
      </c>
      <c r="K26">
        <v>85461</v>
      </c>
      <c r="L26">
        <f t="shared" si="6"/>
        <v>3.4644296101893415E-2</v>
      </c>
      <c r="M26">
        <v>2.5099999999999998</v>
      </c>
      <c r="Q26" s="1">
        <f t="shared" si="7"/>
        <v>44220</v>
      </c>
      <c r="R26">
        <v>59308</v>
      </c>
      <c r="S26">
        <v>29</v>
      </c>
      <c r="T26">
        <f t="shared" si="1"/>
        <v>4.8897281985566866E-4</v>
      </c>
      <c r="U26">
        <v>1.31</v>
      </c>
      <c r="Y26" s="1">
        <f t="shared" si="8"/>
        <v>44220</v>
      </c>
      <c r="Z26">
        <v>2134936</v>
      </c>
      <c r="AA26">
        <v>51870</v>
      </c>
      <c r="AB26">
        <f t="shared" si="2"/>
        <v>2.4295810272532761E-2</v>
      </c>
      <c r="AC26">
        <v>2.2799999999999998</v>
      </c>
      <c r="AG26" s="1">
        <f t="shared" si="9"/>
        <v>44220</v>
      </c>
      <c r="AH26">
        <v>75521</v>
      </c>
      <c r="AI26">
        <v>1360</v>
      </c>
      <c r="AJ26">
        <f t="shared" si="3"/>
        <v>1.8008236119754769E-2</v>
      </c>
      <c r="AK26">
        <v>0</v>
      </c>
    </row>
    <row r="27" spans="1:37" x14ac:dyDescent="0.3">
      <c r="A27" s="1">
        <f t="shared" si="4"/>
        <v>44221</v>
      </c>
      <c r="B27">
        <v>1549</v>
      </c>
      <c r="C27">
        <v>35</v>
      </c>
      <c r="D27">
        <f t="shared" si="0"/>
        <v>2.2595222724338282E-2</v>
      </c>
      <c r="E27" s="4">
        <v>0</v>
      </c>
      <c r="I27" s="1">
        <f t="shared" si="5"/>
        <v>44221</v>
      </c>
      <c r="J27">
        <v>2475372</v>
      </c>
      <c r="K27">
        <v>85881</v>
      </c>
      <c r="L27">
        <f t="shared" si="6"/>
        <v>3.4694179299111408E-2</v>
      </c>
      <c r="M27">
        <v>2.62</v>
      </c>
      <c r="Q27" s="1">
        <f t="shared" si="7"/>
        <v>44221</v>
      </c>
      <c r="R27">
        <v>59352</v>
      </c>
      <c r="S27">
        <v>29</v>
      </c>
      <c r="T27">
        <f t="shared" si="1"/>
        <v>4.8861032484162289E-4</v>
      </c>
      <c r="U27">
        <v>1.52</v>
      </c>
      <c r="Y27" s="1">
        <f t="shared" si="8"/>
        <v>44221</v>
      </c>
      <c r="Z27">
        <v>2141665</v>
      </c>
      <c r="AA27">
        <v>52087</v>
      </c>
      <c r="AB27">
        <f t="shared" si="2"/>
        <v>2.4320797136807109E-2</v>
      </c>
      <c r="AC27">
        <v>2.39</v>
      </c>
      <c r="AG27" s="1">
        <f t="shared" si="9"/>
        <v>44221</v>
      </c>
      <c r="AH27">
        <v>75875</v>
      </c>
      <c r="AI27">
        <v>1371</v>
      </c>
      <c r="AJ27">
        <f t="shared" si="3"/>
        <v>1.8069192751235585E-2</v>
      </c>
      <c r="AK27">
        <v>0</v>
      </c>
    </row>
    <row r="28" spans="1:37" x14ac:dyDescent="0.3">
      <c r="A28" s="1">
        <f t="shared" si="4"/>
        <v>44222</v>
      </c>
      <c r="B28">
        <v>1551</v>
      </c>
      <c r="C28">
        <v>35</v>
      </c>
      <c r="D28">
        <f t="shared" si="0"/>
        <v>2.2566086395873632E-2</v>
      </c>
      <c r="E28" s="4">
        <v>0</v>
      </c>
      <c r="I28" s="1">
        <f t="shared" si="5"/>
        <v>44222</v>
      </c>
      <c r="J28">
        <v>2485956</v>
      </c>
      <c r="K28">
        <v>86422</v>
      </c>
      <c r="L28">
        <f t="shared" si="6"/>
        <v>3.4764090756232213E-2</v>
      </c>
      <c r="M28">
        <v>2.76</v>
      </c>
      <c r="Q28" s="1">
        <f t="shared" si="7"/>
        <v>44222</v>
      </c>
      <c r="R28">
        <v>59366</v>
      </c>
      <c r="S28">
        <v>29</v>
      </c>
      <c r="T28">
        <f t="shared" si="1"/>
        <v>4.8849509820435939E-4</v>
      </c>
      <c r="U28">
        <v>1.74</v>
      </c>
      <c r="Y28" s="1">
        <f t="shared" si="8"/>
        <v>44222</v>
      </c>
      <c r="Z28">
        <v>2148077</v>
      </c>
      <c r="AA28">
        <v>52990</v>
      </c>
      <c r="AB28">
        <f t="shared" si="2"/>
        <v>2.4668575660928355E-2</v>
      </c>
      <c r="AC28">
        <v>2.5099999999999998</v>
      </c>
      <c r="AG28" s="1">
        <f t="shared" si="9"/>
        <v>44222</v>
      </c>
      <c r="AH28">
        <v>76429</v>
      </c>
      <c r="AI28">
        <v>1378</v>
      </c>
      <c r="AJ28">
        <f t="shared" si="3"/>
        <v>1.8029805440343324E-2</v>
      </c>
      <c r="AK28">
        <v>0</v>
      </c>
    </row>
    <row r="29" spans="1:37" x14ac:dyDescent="0.3">
      <c r="A29" s="1">
        <f t="shared" si="4"/>
        <v>44223</v>
      </c>
      <c r="B29">
        <v>1551</v>
      </c>
      <c r="C29">
        <v>35</v>
      </c>
      <c r="D29">
        <f t="shared" si="0"/>
        <v>2.2566086395873632E-2</v>
      </c>
      <c r="E29" s="4">
        <v>0</v>
      </c>
      <c r="I29" s="1">
        <f t="shared" si="5"/>
        <v>44223</v>
      </c>
      <c r="J29">
        <v>2501147</v>
      </c>
      <c r="K29">
        <v>86889</v>
      </c>
      <c r="L29">
        <f t="shared" si="6"/>
        <v>3.4739661443329801E-2</v>
      </c>
      <c r="M29">
        <v>2.88</v>
      </c>
      <c r="Q29" s="1">
        <f t="shared" si="7"/>
        <v>44223</v>
      </c>
      <c r="R29">
        <v>59391</v>
      </c>
      <c r="S29">
        <v>29</v>
      </c>
      <c r="T29">
        <f t="shared" si="1"/>
        <v>4.8828947146874104E-4</v>
      </c>
      <c r="U29">
        <v>1.99</v>
      </c>
      <c r="Y29" s="1">
        <f t="shared" si="8"/>
        <v>44223</v>
      </c>
      <c r="Z29">
        <v>2161275</v>
      </c>
      <c r="AA29">
        <v>53972</v>
      </c>
      <c r="AB29">
        <f t="shared" si="2"/>
        <v>2.4972296445385248E-2</v>
      </c>
      <c r="AC29">
        <v>2.64</v>
      </c>
      <c r="AG29" s="1">
        <f t="shared" si="9"/>
        <v>44223</v>
      </c>
      <c r="AH29">
        <v>76926</v>
      </c>
      <c r="AI29">
        <v>1386</v>
      </c>
      <c r="AJ29">
        <f t="shared" si="3"/>
        <v>1.8017315342017004E-2</v>
      </c>
      <c r="AK29">
        <v>0</v>
      </c>
    </row>
    <row r="30" spans="1:37" x14ac:dyDescent="0.3">
      <c r="A30" s="1">
        <f t="shared" si="4"/>
        <v>44224</v>
      </c>
      <c r="B30">
        <v>1642</v>
      </c>
      <c r="C30">
        <v>35</v>
      </c>
      <c r="D30">
        <f t="shared" si="0"/>
        <v>2.1315468940316686E-2</v>
      </c>
      <c r="E30" s="4">
        <v>0</v>
      </c>
      <c r="I30" s="1">
        <f t="shared" si="5"/>
        <v>44224</v>
      </c>
      <c r="J30">
        <v>2515507</v>
      </c>
      <c r="K30">
        <v>87381</v>
      </c>
      <c r="L30">
        <f t="shared" si="6"/>
        <v>3.4736933747351928E-2</v>
      </c>
      <c r="M30">
        <v>3.04</v>
      </c>
      <c r="Q30" s="1">
        <f t="shared" si="7"/>
        <v>44224</v>
      </c>
      <c r="R30">
        <v>59425</v>
      </c>
      <c r="S30">
        <v>29</v>
      </c>
      <c r="T30">
        <f t="shared" si="1"/>
        <v>4.8801009676062261E-4</v>
      </c>
      <c r="U30">
        <v>2.2400000000000002</v>
      </c>
      <c r="Y30" s="1">
        <f t="shared" si="8"/>
        <v>44224</v>
      </c>
      <c r="Z30">
        <v>2178828</v>
      </c>
      <c r="AA30">
        <v>54913</v>
      </c>
      <c r="AB30">
        <f t="shared" si="2"/>
        <v>2.5202999043522481E-2</v>
      </c>
      <c r="AC30">
        <v>2.75</v>
      </c>
      <c r="AG30" s="1">
        <f t="shared" si="9"/>
        <v>44224</v>
      </c>
      <c r="AH30">
        <v>77395</v>
      </c>
      <c r="AI30">
        <v>1399</v>
      </c>
      <c r="AJ30">
        <f t="shared" si="3"/>
        <v>1.8076103107435879E-2</v>
      </c>
      <c r="AK30">
        <v>0</v>
      </c>
    </row>
    <row r="31" spans="1:37" x14ac:dyDescent="0.3">
      <c r="A31" s="1">
        <f t="shared" si="4"/>
        <v>44225</v>
      </c>
      <c r="B31">
        <v>1705</v>
      </c>
      <c r="C31">
        <v>35</v>
      </c>
      <c r="D31">
        <f t="shared" si="0"/>
        <v>2.0527859237536656E-2</v>
      </c>
      <c r="E31" s="4">
        <v>0</v>
      </c>
      <c r="I31" s="1">
        <f t="shared" si="5"/>
        <v>44225</v>
      </c>
      <c r="J31">
        <v>2529070</v>
      </c>
      <c r="K31">
        <v>87858</v>
      </c>
      <c r="L31">
        <f t="shared" si="6"/>
        <v>3.4739251977999819E-2</v>
      </c>
      <c r="M31">
        <v>3.21</v>
      </c>
      <c r="Q31" s="1">
        <f t="shared" si="7"/>
        <v>44225</v>
      </c>
      <c r="R31">
        <v>59449</v>
      </c>
      <c r="S31">
        <v>29</v>
      </c>
      <c r="T31">
        <f t="shared" si="1"/>
        <v>4.8781308348332184E-4</v>
      </c>
      <c r="U31">
        <v>2.5099999999999998</v>
      </c>
      <c r="Y31" s="1">
        <f t="shared" si="8"/>
        <v>44225</v>
      </c>
      <c r="Z31">
        <v>2192850</v>
      </c>
      <c r="AA31">
        <v>55752</v>
      </c>
      <c r="AB31">
        <f t="shared" si="2"/>
        <v>2.5424447636637253E-2</v>
      </c>
      <c r="AC31">
        <v>2.88</v>
      </c>
      <c r="AG31" s="1">
        <f t="shared" si="9"/>
        <v>44225</v>
      </c>
      <c r="AH31">
        <v>77850</v>
      </c>
      <c r="AI31">
        <v>1414</v>
      </c>
      <c r="AJ31">
        <f t="shared" si="3"/>
        <v>1.8163134232498393E-2</v>
      </c>
      <c r="AK31">
        <v>0</v>
      </c>
    </row>
    <row r="32" spans="1:37" x14ac:dyDescent="0.3">
      <c r="A32" s="1">
        <f t="shared" si="4"/>
        <v>44226</v>
      </c>
      <c r="B32">
        <v>1767</v>
      </c>
      <c r="C32">
        <v>35</v>
      </c>
      <c r="D32">
        <f t="shared" si="0"/>
        <v>1.9807583474816072E-2</v>
      </c>
      <c r="E32" s="4">
        <v>0</v>
      </c>
      <c r="I32" s="1">
        <f t="shared" si="5"/>
        <v>44226</v>
      </c>
      <c r="J32">
        <v>2541783</v>
      </c>
      <c r="K32">
        <v>88279</v>
      </c>
      <c r="L32">
        <f t="shared" si="6"/>
        <v>3.4731131650498882E-2</v>
      </c>
      <c r="M32">
        <v>3.36</v>
      </c>
      <c r="Q32" s="1">
        <f t="shared" si="7"/>
        <v>44226</v>
      </c>
      <c r="R32">
        <v>59507</v>
      </c>
      <c r="S32">
        <v>29</v>
      </c>
      <c r="T32">
        <f t="shared" si="1"/>
        <v>4.8733762414505857E-4</v>
      </c>
      <c r="U32">
        <v>2.64</v>
      </c>
      <c r="Y32" s="1">
        <f t="shared" si="8"/>
        <v>44226</v>
      </c>
      <c r="Z32">
        <v>2205171</v>
      </c>
      <c r="AA32">
        <v>56546</v>
      </c>
      <c r="AB32">
        <f t="shared" si="2"/>
        <v>2.5642455845827829E-2</v>
      </c>
      <c r="AC32">
        <v>2.98</v>
      </c>
      <c r="AG32" s="1">
        <f t="shared" si="9"/>
        <v>44226</v>
      </c>
      <c r="AH32">
        <v>78205</v>
      </c>
      <c r="AI32">
        <v>1420</v>
      </c>
      <c r="AJ32">
        <f t="shared" si="3"/>
        <v>1.8157406815421009E-2</v>
      </c>
      <c r="AK32">
        <v>0</v>
      </c>
    </row>
    <row r="33" spans="1:37" x14ac:dyDescent="0.3">
      <c r="A33" s="1">
        <f t="shared" si="4"/>
        <v>44227</v>
      </c>
      <c r="B33">
        <v>1817</v>
      </c>
      <c r="C33">
        <v>35</v>
      </c>
      <c r="D33">
        <f t="shared" si="0"/>
        <v>1.9262520638414968E-2</v>
      </c>
      <c r="E33" s="4">
        <v>0</v>
      </c>
      <c r="I33" s="1">
        <f t="shared" si="5"/>
        <v>44227</v>
      </c>
      <c r="J33">
        <v>2553032</v>
      </c>
      <c r="K33">
        <v>88516</v>
      </c>
      <c r="L33">
        <f t="shared" si="6"/>
        <v>3.4670932444246683E-2</v>
      </c>
      <c r="M33">
        <v>3.46</v>
      </c>
      <c r="Q33" s="1">
        <f t="shared" si="7"/>
        <v>44227</v>
      </c>
      <c r="R33">
        <v>59536</v>
      </c>
      <c r="S33">
        <v>29</v>
      </c>
      <c r="T33">
        <f t="shared" si="1"/>
        <v>4.8710024187046492E-4</v>
      </c>
      <c r="U33">
        <v>2.74</v>
      </c>
      <c r="Y33" s="1">
        <f t="shared" si="8"/>
        <v>44227</v>
      </c>
      <c r="Z33">
        <v>2216363</v>
      </c>
      <c r="AA33">
        <v>56945</v>
      </c>
      <c r="AB33">
        <f t="shared" si="2"/>
        <v>2.5692993431130188E-2</v>
      </c>
      <c r="AC33">
        <v>3.05</v>
      </c>
      <c r="AG33" s="1">
        <f t="shared" si="9"/>
        <v>44227</v>
      </c>
      <c r="AH33">
        <v>78508</v>
      </c>
      <c r="AI33">
        <v>1425</v>
      </c>
      <c r="AJ33">
        <f t="shared" si="3"/>
        <v>1.8151016456921586E-2</v>
      </c>
      <c r="AK33">
        <v>0</v>
      </c>
    </row>
    <row r="34" spans="1:37" x14ac:dyDescent="0.3">
      <c r="A34" s="1">
        <f t="shared" si="4"/>
        <v>44228</v>
      </c>
      <c r="B34">
        <v>1850</v>
      </c>
      <c r="C34">
        <v>35</v>
      </c>
      <c r="D34">
        <f t="shared" si="0"/>
        <v>1.891891891891892E-2</v>
      </c>
      <c r="E34" s="4">
        <v>0</v>
      </c>
      <c r="I34" s="1">
        <f t="shared" si="5"/>
        <v>44228</v>
      </c>
      <c r="J34">
        <v>2560957</v>
      </c>
      <c r="K34">
        <v>88845</v>
      </c>
      <c r="L34">
        <f t="shared" si="6"/>
        <v>3.4692109238850945E-2</v>
      </c>
      <c r="M34">
        <v>3.61</v>
      </c>
      <c r="Q34" s="1">
        <f t="shared" si="7"/>
        <v>44228</v>
      </c>
      <c r="R34">
        <v>59565</v>
      </c>
      <c r="S34">
        <v>29</v>
      </c>
      <c r="T34">
        <f t="shared" si="1"/>
        <v>4.8686309074120706E-4</v>
      </c>
      <c r="U34">
        <v>2.94</v>
      </c>
      <c r="Y34" s="1">
        <f t="shared" si="8"/>
        <v>44228</v>
      </c>
      <c r="Z34">
        <v>2221971</v>
      </c>
      <c r="AA34">
        <v>57120</v>
      </c>
      <c r="AB34">
        <f t="shared" si="2"/>
        <v>2.5706906165742036E-2</v>
      </c>
      <c r="AC34">
        <v>3.2</v>
      </c>
      <c r="AG34" s="1">
        <f t="shared" si="9"/>
        <v>44228</v>
      </c>
      <c r="AH34">
        <v>78844</v>
      </c>
      <c r="AI34">
        <v>1435</v>
      </c>
      <c r="AJ34">
        <f t="shared" si="3"/>
        <v>1.8200497184313328E-2</v>
      </c>
      <c r="AK34">
        <v>0</v>
      </c>
    </row>
    <row r="35" spans="1:37" x14ac:dyDescent="0.3">
      <c r="A35" s="1">
        <f t="shared" si="4"/>
        <v>44229</v>
      </c>
      <c r="B35">
        <v>1882</v>
      </c>
      <c r="C35">
        <v>35</v>
      </c>
      <c r="D35">
        <f t="shared" si="0"/>
        <v>1.8597236981934114E-2</v>
      </c>
      <c r="E35" s="4">
        <v>0</v>
      </c>
      <c r="I35" s="1">
        <f t="shared" si="5"/>
        <v>44229</v>
      </c>
      <c r="J35">
        <v>2570608</v>
      </c>
      <c r="K35">
        <v>89344</v>
      </c>
      <c r="L35">
        <f t="shared" si="6"/>
        <v>3.4755979908255165E-2</v>
      </c>
      <c r="M35">
        <v>3.76</v>
      </c>
      <c r="Q35" s="1">
        <f t="shared" si="7"/>
        <v>44229</v>
      </c>
      <c r="R35">
        <v>59584</v>
      </c>
      <c r="S35">
        <v>29</v>
      </c>
      <c r="T35">
        <f t="shared" si="1"/>
        <v>4.8670784103114931E-4</v>
      </c>
      <c r="U35">
        <v>3.15</v>
      </c>
      <c r="Y35" s="1">
        <f t="shared" si="8"/>
        <v>44229</v>
      </c>
      <c r="Z35">
        <v>2228085</v>
      </c>
      <c r="AA35">
        <v>57981</v>
      </c>
      <c r="AB35">
        <f t="shared" si="2"/>
        <v>2.6022795360141109E-2</v>
      </c>
      <c r="AC35">
        <v>3.36</v>
      </c>
      <c r="AG35" s="1">
        <f t="shared" si="9"/>
        <v>44229</v>
      </c>
      <c r="AH35">
        <v>79311</v>
      </c>
      <c r="AI35">
        <v>1441</v>
      </c>
      <c r="AJ35">
        <f t="shared" si="3"/>
        <v>1.8168980343205861E-2</v>
      </c>
      <c r="AK35">
        <v>0</v>
      </c>
    </row>
    <row r="36" spans="1:37" x14ac:dyDescent="0.3">
      <c r="A36" s="1">
        <f t="shared" si="4"/>
        <v>44230</v>
      </c>
      <c r="B36">
        <v>1911</v>
      </c>
      <c r="C36">
        <v>35</v>
      </c>
      <c r="D36">
        <f t="shared" si="0"/>
        <v>1.8315018315018316E-2</v>
      </c>
      <c r="E36" s="4">
        <v>0</v>
      </c>
      <c r="I36" s="1">
        <f t="shared" si="5"/>
        <v>44230</v>
      </c>
      <c r="J36">
        <v>2583790</v>
      </c>
      <c r="K36">
        <v>89820</v>
      </c>
      <c r="L36">
        <f t="shared" si="6"/>
        <v>3.476288707673611E-2</v>
      </c>
      <c r="M36">
        <v>3.93</v>
      </c>
      <c r="Q36" s="1">
        <f t="shared" si="7"/>
        <v>44230</v>
      </c>
      <c r="R36">
        <v>59602</v>
      </c>
      <c r="S36">
        <v>29</v>
      </c>
      <c r="T36">
        <f t="shared" si="1"/>
        <v>4.8656085366262879E-4</v>
      </c>
      <c r="U36">
        <v>3.42</v>
      </c>
      <c r="Y36" s="1">
        <f t="shared" si="8"/>
        <v>44230</v>
      </c>
      <c r="Z36">
        <v>2237790</v>
      </c>
      <c r="AA36">
        <v>58956</v>
      </c>
      <c r="AB36">
        <f t="shared" si="2"/>
        <v>2.6345635649457723E-2</v>
      </c>
      <c r="AC36">
        <v>3.55</v>
      </c>
      <c r="AG36" s="1">
        <f t="shared" si="9"/>
        <v>44230</v>
      </c>
      <c r="AH36">
        <v>79762</v>
      </c>
      <c r="AI36">
        <v>1448</v>
      </c>
      <c r="AJ36">
        <f t="shared" si="3"/>
        <v>1.8154008174318597E-2</v>
      </c>
      <c r="AK36">
        <v>0</v>
      </c>
    </row>
    <row r="37" spans="1:37" x14ac:dyDescent="0.3">
      <c r="A37" s="1">
        <f t="shared" si="4"/>
        <v>44231</v>
      </c>
      <c r="B37">
        <v>1957</v>
      </c>
      <c r="C37">
        <v>35</v>
      </c>
      <c r="D37">
        <f t="shared" si="0"/>
        <v>1.7884517118037811E-2</v>
      </c>
      <c r="E37" s="4">
        <v>0</v>
      </c>
      <c r="I37" s="1">
        <f t="shared" si="5"/>
        <v>44231</v>
      </c>
      <c r="J37">
        <v>2597446</v>
      </c>
      <c r="K37">
        <v>90241</v>
      </c>
      <c r="L37">
        <f t="shared" si="6"/>
        <v>3.4742204457763513E-2</v>
      </c>
      <c r="M37">
        <v>4.12</v>
      </c>
      <c r="Q37" s="1">
        <f t="shared" si="7"/>
        <v>44231</v>
      </c>
      <c r="R37">
        <v>59624</v>
      </c>
      <c r="S37">
        <v>29</v>
      </c>
      <c r="T37">
        <f t="shared" si="1"/>
        <v>4.8638132295719845E-4</v>
      </c>
      <c r="U37">
        <v>3.65</v>
      </c>
      <c r="Y37" s="1">
        <f t="shared" si="8"/>
        <v>44231</v>
      </c>
      <c r="Z37">
        <v>2252001</v>
      </c>
      <c r="AA37">
        <v>59742</v>
      </c>
      <c r="AB37">
        <f t="shared" si="2"/>
        <v>2.6528407403016249E-2</v>
      </c>
      <c r="AC37">
        <v>3.71</v>
      </c>
      <c r="AG37" s="1">
        <f t="shared" si="9"/>
        <v>44231</v>
      </c>
      <c r="AH37">
        <v>80131</v>
      </c>
      <c r="AI37">
        <v>1459</v>
      </c>
      <c r="AJ37">
        <f t="shared" si="3"/>
        <v>1.820768491595013E-2</v>
      </c>
      <c r="AK37">
        <v>0</v>
      </c>
    </row>
    <row r="38" spans="1:37" x14ac:dyDescent="0.3">
      <c r="A38" s="1">
        <f t="shared" si="4"/>
        <v>44232</v>
      </c>
      <c r="B38">
        <v>1976</v>
      </c>
      <c r="C38">
        <v>35</v>
      </c>
      <c r="D38">
        <f t="shared" si="0"/>
        <v>1.771255060728745E-2</v>
      </c>
      <c r="E38" s="4">
        <v>0</v>
      </c>
      <c r="I38" s="1">
        <f t="shared" si="5"/>
        <v>44232</v>
      </c>
      <c r="J38">
        <v>2611659</v>
      </c>
      <c r="K38">
        <v>90618</v>
      </c>
      <c r="L38">
        <f t="shared" si="6"/>
        <v>3.4697485391469558E-2</v>
      </c>
      <c r="M38">
        <v>4.3</v>
      </c>
      <c r="Q38" s="1">
        <f t="shared" si="7"/>
        <v>44232</v>
      </c>
      <c r="R38">
        <v>59649</v>
      </c>
      <c r="S38">
        <v>29</v>
      </c>
      <c r="T38">
        <f t="shared" si="1"/>
        <v>4.8617747154185316E-4</v>
      </c>
      <c r="U38">
        <v>3.91</v>
      </c>
      <c r="Y38" s="1">
        <f t="shared" si="8"/>
        <v>44232</v>
      </c>
      <c r="Z38">
        <v>2264909</v>
      </c>
      <c r="AA38">
        <v>60597</v>
      </c>
      <c r="AB38">
        <f t="shared" si="2"/>
        <v>2.6754717297692757E-2</v>
      </c>
      <c r="AC38">
        <v>3.89</v>
      </c>
      <c r="AG38" s="1">
        <f t="shared" si="9"/>
        <v>44232</v>
      </c>
      <c r="AH38">
        <v>80524</v>
      </c>
      <c r="AI38">
        <v>1464</v>
      </c>
      <c r="AJ38">
        <f t="shared" si="3"/>
        <v>1.8180915006706076E-2</v>
      </c>
      <c r="AK38">
        <v>0</v>
      </c>
    </row>
    <row r="39" spans="1:37" x14ac:dyDescent="0.3">
      <c r="A39" s="1">
        <f t="shared" si="4"/>
        <v>44233</v>
      </c>
      <c r="B39">
        <v>1981</v>
      </c>
      <c r="C39">
        <v>35</v>
      </c>
      <c r="D39">
        <f t="shared" si="0"/>
        <v>1.7667844522968199E-2</v>
      </c>
      <c r="E39" s="4">
        <v>0</v>
      </c>
      <c r="I39" s="1">
        <f t="shared" si="5"/>
        <v>44233</v>
      </c>
      <c r="J39">
        <v>2625098</v>
      </c>
      <c r="K39">
        <v>91003</v>
      </c>
      <c r="L39">
        <f t="shared" si="6"/>
        <v>3.4666515307238056E-2</v>
      </c>
      <c r="M39">
        <v>4.43</v>
      </c>
      <c r="Q39" s="1">
        <f t="shared" si="7"/>
        <v>44233</v>
      </c>
      <c r="R39">
        <v>59675</v>
      </c>
      <c r="S39">
        <v>29</v>
      </c>
      <c r="T39">
        <f t="shared" si="1"/>
        <v>4.8596564725596984E-4</v>
      </c>
      <c r="U39">
        <v>4.0199999999999996</v>
      </c>
      <c r="Y39" s="1">
        <f t="shared" si="8"/>
        <v>44233</v>
      </c>
      <c r="Z39">
        <v>2275394</v>
      </c>
      <c r="AA39">
        <v>61286</v>
      </c>
      <c r="AB39">
        <f t="shared" si="2"/>
        <v>2.6934236444325688E-2</v>
      </c>
      <c r="AC39">
        <v>4</v>
      </c>
      <c r="AG39" s="1">
        <f t="shared" si="9"/>
        <v>44233</v>
      </c>
      <c r="AH39">
        <v>80896</v>
      </c>
      <c r="AI39">
        <v>1471</v>
      </c>
      <c r="AJ39">
        <f t="shared" si="3"/>
        <v>1.818384098101266E-2</v>
      </c>
      <c r="AK39">
        <v>0</v>
      </c>
    </row>
    <row r="40" spans="1:37" x14ac:dyDescent="0.3">
      <c r="A40" s="1">
        <f t="shared" si="4"/>
        <v>44234</v>
      </c>
      <c r="B40">
        <v>2001</v>
      </c>
      <c r="C40">
        <v>35</v>
      </c>
      <c r="D40">
        <f t="shared" si="0"/>
        <v>1.7491254372813594E-2</v>
      </c>
      <c r="E40" s="4">
        <v>0</v>
      </c>
      <c r="I40" s="1">
        <f t="shared" si="5"/>
        <v>44234</v>
      </c>
      <c r="J40">
        <v>2636738</v>
      </c>
      <c r="K40">
        <v>91273</v>
      </c>
      <c r="L40">
        <f t="shared" si="6"/>
        <v>3.4615877648822145E-2</v>
      </c>
      <c r="M40">
        <v>4.5</v>
      </c>
      <c r="Q40" s="1">
        <f t="shared" si="7"/>
        <v>44234</v>
      </c>
      <c r="R40">
        <v>59699</v>
      </c>
      <c r="S40">
        <v>29</v>
      </c>
      <c r="T40">
        <f t="shared" si="1"/>
        <v>4.8577028090922796E-4</v>
      </c>
      <c r="U40">
        <v>4.08</v>
      </c>
      <c r="Y40" s="1">
        <f t="shared" si="8"/>
        <v>44234</v>
      </c>
      <c r="Z40">
        <v>2284010</v>
      </c>
      <c r="AA40">
        <v>61517</v>
      </c>
      <c r="AB40">
        <f t="shared" si="2"/>
        <v>2.6933769992250473E-2</v>
      </c>
      <c r="AC40">
        <v>4.07</v>
      </c>
      <c r="AG40" s="1">
        <f t="shared" si="9"/>
        <v>44234</v>
      </c>
      <c r="AH40">
        <v>81185</v>
      </c>
      <c r="AI40">
        <v>1474</v>
      </c>
      <c r="AJ40">
        <f t="shared" si="3"/>
        <v>1.8156063312188213E-2</v>
      </c>
      <c r="AK40">
        <v>0</v>
      </c>
    </row>
    <row r="41" spans="1:37" x14ac:dyDescent="0.3">
      <c r="A41" s="1">
        <f t="shared" si="4"/>
        <v>44235</v>
      </c>
      <c r="B41">
        <v>2050</v>
      </c>
      <c r="C41">
        <v>35</v>
      </c>
      <c r="D41">
        <f t="shared" si="0"/>
        <v>1.7073170731707318E-2</v>
      </c>
      <c r="E41" s="4">
        <v>0</v>
      </c>
      <c r="I41" s="1">
        <f t="shared" si="5"/>
        <v>44235</v>
      </c>
      <c r="J41">
        <v>2644707</v>
      </c>
      <c r="K41">
        <v>91580</v>
      </c>
      <c r="L41">
        <f t="shared" si="6"/>
        <v>3.4627654405573097E-2</v>
      </c>
      <c r="M41">
        <v>4.62</v>
      </c>
      <c r="Q41" s="1">
        <f t="shared" si="7"/>
        <v>44235</v>
      </c>
      <c r="R41">
        <v>59721</v>
      </c>
      <c r="S41">
        <v>29</v>
      </c>
      <c r="T41">
        <f t="shared" si="1"/>
        <v>4.8559133303193179E-4</v>
      </c>
      <c r="U41">
        <v>4.28</v>
      </c>
      <c r="Y41" s="1">
        <f t="shared" si="8"/>
        <v>44235</v>
      </c>
      <c r="Z41">
        <v>2288545</v>
      </c>
      <c r="AA41">
        <v>61675</v>
      </c>
      <c r="AB41">
        <f t="shared" si="2"/>
        <v>2.6949437306236057E-2</v>
      </c>
      <c r="AC41">
        <v>4.2</v>
      </c>
      <c r="AG41" s="1">
        <f t="shared" si="9"/>
        <v>44235</v>
      </c>
      <c r="AH41">
        <v>81487</v>
      </c>
      <c r="AI41">
        <v>1482</v>
      </c>
      <c r="AJ41">
        <f t="shared" si="3"/>
        <v>1.8186950065654645E-2</v>
      </c>
      <c r="AK41">
        <v>0</v>
      </c>
    </row>
    <row r="42" spans="1:37" x14ac:dyDescent="0.3">
      <c r="A42" s="1">
        <f t="shared" si="4"/>
        <v>44236</v>
      </c>
      <c r="B42">
        <v>2069</v>
      </c>
      <c r="C42">
        <v>35</v>
      </c>
      <c r="D42">
        <f t="shared" si="0"/>
        <v>1.6916384726921217E-2</v>
      </c>
      <c r="E42" s="4">
        <v>0</v>
      </c>
      <c r="I42" s="1">
        <f t="shared" si="5"/>
        <v>44236</v>
      </c>
      <c r="J42">
        <v>2655319</v>
      </c>
      <c r="K42">
        <v>92002</v>
      </c>
      <c r="L42">
        <f t="shared" si="6"/>
        <v>3.4648191045972256E-2</v>
      </c>
      <c r="M42">
        <v>4.7300000000000004</v>
      </c>
      <c r="Q42" s="1">
        <f t="shared" si="7"/>
        <v>44236</v>
      </c>
      <c r="R42">
        <v>59732</v>
      </c>
      <c r="S42">
        <v>29</v>
      </c>
      <c r="T42">
        <f t="shared" si="1"/>
        <v>4.8550190852474388E-4</v>
      </c>
      <c r="U42">
        <v>4.49</v>
      </c>
      <c r="Y42" s="1">
        <f t="shared" si="8"/>
        <v>44236</v>
      </c>
      <c r="Z42">
        <v>2291924</v>
      </c>
      <c r="AA42">
        <v>62156</v>
      </c>
      <c r="AB42">
        <f t="shared" si="2"/>
        <v>2.7119572900323047E-2</v>
      </c>
      <c r="AC42">
        <v>4.3600000000000003</v>
      </c>
      <c r="AG42" s="1">
        <f t="shared" si="9"/>
        <v>44236</v>
      </c>
      <c r="AH42">
        <v>81930</v>
      </c>
      <c r="AI42">
        <v>1486</v>
      </c>
      <c r="AJ42">
        <f t="shared" si="3"/>
        <v>1.8137434395215427E-2</v>
      </c>
      <c r="AK42">
        <v>0</v>
      </c>
    </row>
    <row r="43" spans="1:37" x14ac:dyDescent="0.3">
      <c r="A43" s="1">
        <f t="shared" si="4"/>
        <v>44237</v>
      </c>
      <c r="B43">
        <v>2091</v>
      </c>
      <c r="C43">
        <v>35</v>
      </c>
      <c r="D43">
        <f t="shared" si="0"/>
        <v>1.6738402678144429E-2</v>
      </c>
      <c r="E43" s="4">
        <v>0</v>
      </c>
      <c r="I43" s="1">
        <f t="shared" si="5"/>
        <v>44237</v>
      </c>
      <c r="J43">
        <v>2668266</v>
      </c>
      <c r="K43">
        <v>92338</v>
      </c>
      <c r="L43">
        <f t="shared" si="6"/>
        <v>3.4605995054466085E-2</v>
      </c>
      <c r="M43">
        <v>4.8499999999999996</v>
      </c>
      <c r="Q43" s="1">
        <f t="shared" si="7"/>
        <v>44237</v>
      </c>
      <c r="R43">
        <v>59747</v>
      </c>
      <c r="S43">
        <v>29</v>
      </c>
      <c r="T43">
        <f t="shared" si="1"/>
        <v>4.853800190804559E-4</v>
      </c>
      <c r="U43">
        <v>4.7</v>
      </c>
      <c r="Y43" s="1">
        <f t="shared" si="8"/>
        <v>44237</v>
      </c>
      <c r="Z43">
        <v>2299996</v>
      </c>
      <c r="AA43">
        <v>62969</v>
      </c>
      <c r="AB43">
        <f t="shared" si="2"/>
        <v>2.7377873700649914E-2</v>
      </c>
      <c r="AC43">
        <v>4.55</v>
      </c>
      <c r="AG43" s="1">
        <f t="shared" si="9"/>
        <v>44237</v>
      </c>
      <c r="AH43">
        <v>82434</v>
      </c>
      <c r="AI43">
        <v>1496</v>
      </c>
      <c r="AJ43">
        <f t="shared" si="3"/>
        <v>1.8147851614625034E-2</v>
      </c>
      <c r="AK43">
        <v>0</v>
      </c>
    </row>
    <row r="44" spans="1:37" x14ac:dyDescent="0.3">
      <c r="A44" s="1">
        <f t="shared" si="4"/>
        <v>44238</v>
      </c>
      <c r="B44">
        <v>2140</v>
      </c>
      <c r="C44">
        <v>35</v>
      </c>
      <c r="D44">
        <f t="shared" si="0"/>
        <v>1.6355140186915886E-2</v>
      </c>
      <c r="E44" s="4">
        <v>0</v>
      </c>
      <c r="I44" s="1">
        <f t="shared" si="5"/>
        <v>44238</v>
      </c>
      <c r="J44">
        <v>2683403</v>
      </c>
      <c r="K44">
        <v>92729</v>
      </c>
      <c r="L44">
        <f t="shared" si="6"/>
        <v>3.4556494123320278E-2</v>
      </c>
      <c r="M44">
        <v>4.9800000000000004</v>
      </c>
      <c r="Q44" s="1">
        <f t="shared" si="7"/>
        <v>44238</v>
      </c>
      <c r="R44">
        <v>59759</v>
      </c>
      <c r="S44">
        <v>29</v>
      </c>
      <c r="T44">
        <f t="shared" si="1"/>
        <v>4.8528255158218847E-4</v>
      </c>
      <c r="U44">
        <v>4.78</v>
      </c>
      <c r="Y44" s="1">
        <f t="shared" si="8"/>
        <v>44238</v>
      </c>
      <c r="Z44">
        <v>2310233</v>
      </c>
      <c r="AA44">
        <v>63635</v>
      </c>
      <c r="AB44">
        <f t="shared" si="2"/>
        <v>2.7544840715200587E-2</v>
      </c>
      <c r="AC44">
        <v>4.72</v>
      </c>
      <c r="AG44" s="1">
        <f t="shared" si="9"/>
        <v>44238</v>
      </c>
      <c r="AH44">
        <v>82837</v>
      </c>
      <c r="AI44">
        <v>1507</v>
      </c>
      <c r="AJ44">
        <f t="shared" si="3"/>
        <v>1.8192353658389369E-2</v>
      </c>
      <c r="AK44">
        <v>0</v>
      </c>
    </row>
    <row r="45" spans="1:37" x14ac:dyDescent="0.3">
      <c r="A45" s="1">
        <f t="shared" si="4"/>
        <v>44239</v>
      </c>
      <c r="B45">
        <v>2142</v>
      </c>
      <c r="C45">
        <v>35</v>
      </c>
      <c r="D45">
        <f t="shared" si="0"/>
        <v>1.6339869281045753E-2</v>
      </c>
      <c r="E45" s="4">
        <v>0</v>
      </c>
      <c r="I45" s="1">
        <f t="shared" si="5"/>
        <v>44239</v>
      </c>
      <c r="J45">
        <v>2697296</v>
      </c>
      <c r="K45">
        <v>93045</v>
      </c>
      <c r="L45">
        <f t="shared" si="6"/>
        <v>3.4495657873663106E-2</v>
      </c>
      <c r="M45">
        <v>5.1100000000000003</v>
      </c>
      <c r="Q45" s="1">
        <f t="shared" si="7"/>
        <v>44239</v>
      </c>
      <c r="R45">
        <v>59777</v>
      </c>
      <c r="S45">
        <v>29</v>
      </c>
      <c r="T45">
        <f t="shared" si="1"/>
        <v>4.8513642370811514E-4</v>
      </c>
      <c r="U45">
        <v>4.78</v>
      </c>
      <c r="Y45" s="1">
        <f t="shared" si="8"/>
        <v>44239</v>
      </c>
      <c r="Z45">
        <v>2320093</v>
      </c>
      <c r="AA45">
        <v>64191</v>
      </c>
      <c r="AB45">
        <f t="shared" si="2"/>
        <v>2.7667425400619717E-2</v>
      </c>
      <c r="AC45">
        <v>4.91</v>
      </c>
      <c r="AG45" s="1">
        <f t="shared" si="9"/>
        <v>44239</v>
      </c>
      <c r="AH45">
        <v>83199</v>
      </c>
      <c r="AI45">
        <v>1514</v>
      </c>
      <c r="AJ45">
        <f t="shared" si="3"/>
        <v>1.8197334102573348E-2</v>
      </c>
      <c r="AK45">
        <v>0</v>
      </c>
    </row>
    <row r="46" spans="1:37" x14ac:dyDescent="0.3">
      <c r="A46" s="1">
        <f t="shared" si="4"/>
        <v>44240</v>
      </c>
      <c r="B46">
        <v>2195</v>
      </c>
      <c r="C46">
        <v>35</v>
      </c>
      <c r="D46">
        <f t="shared" si="0"/>
        <v>1.5945330296127564E-2</v>
      </c>
      <c r="E46" s="4">
        <v>0</v>
      </c>
      <c r="I46" s="1">
        <f t="shared" si="5"/>
        <v>44240</v>
      </c>
      <c r="J46">
        <v>2710819</v>
      </c>
      <c r="K46">
        <v>93356</v>
      </c>
      <c r="L46">
        <f t="shared" si="6"/>
        <v>3.4438300749699627E-2</v>
      </c>
      <c r="M46">
        <v>5.2</v>
      </c>
      <c r="Q46" s="1">
        <f t="shared" si="7"/>
        <v>44240</v>
      </c>
      <c r="R46">
        <v>59786</v>
      </c>
      <c r="S46">
        <v>29</v>
      </c>
      <c r="T46">
        <f t="shared" si="1"/>
        <v>4.8506339276753756E-4</v>
      </c>
      <c r="U46">
        <v>4.79</v>
      </c>
      <c r="Y46" s="1">
        <f t="shared" si="8"/>
        <v>44240</v>
      </c>
      <c r="Z46">
        <v>2328447</v>
      </c>
      <c r="AA46">
        <v>64742</v>
      </c>
      <c r="AB46">
        <f t="shared" si="2"/>
        <v>2.7804798649056647E-2</v>
      </c>
      <c r="AC46">
        <v>5.04</v>
      </c>
      <c r="AG46" s="1">
        <f t="shared" si="9"/>
        <v>44240</v>
      </c>
      <c r="AH46">
        <v>83525</v>
      </c>
      <c r="AI46">
        <v>1522</v>
      </c>
      <c r="AJ46">
        <f t="shared" si="3"/>
        <v>1.822208919485184E-2</v>
      </c>
      <c r="AK46">
        <v>0</v>
      </c>
    </row>
    <row r="47" spans="1:37" x14ac:dyDescent="0.3">
      <c r="A47" s="1">
        <f t="shared" si="4"/>
        <v>44241</v>
      </c>
      <c r="B47">
        <v>2228</v>
      </c>
      <c r="C47">
        <v>35</v>
      </c>
      <c r="D47">
        <f t="shared" si="0"/>
        <v>1.570915619389587E-2</v>
      </c>
      <c r="E47" s="4">
        <v>0</v>
      </c>
      <c r="I47" s="1">
        <f t="shared" si="5"/>
        <v>44241</v>
      </c>
      <c r="J47">
        <v>2721879</v>
      </c>
      <c r="K47">
        <v>93577</v>
      </c>
      <c r="L47">
        <f t="shared" si="6"/>
        <v>3.4379559120739756E-2</v>
      </c>
      <c r="M47">
        <v>5.25</v>
      </c>
      <c r="Q47" s="1">
        <f t="shared" si="7"/>
        <v>44241</v>
      </c>
      <c r="R47">
        <v>59800</v>
      </c>
      <c r="S47">
        <v>29</v>
      </c>
      <c r="T47">
        <f t="shared" si="1"/>
        <v>4.8494983277591971E-4</v>
      </c>
      <c r="U47">
        <v>4.87</v>
      </c>
      <c r="Y47" s="1">
        <f t="shared" si="8"/>
        <v>44241</v>
      </c>
      <c r="Z47">
        <v>2334561</v>
      </c>
      <c r="AA47">
        <v>64960</v>
      </c>
      <c r="AB47">
        <f t="shared" si="2"/>
        <v>2.7825359885648736E-2</v>
      </c>
      <c r="AC47">
        <v>5.12</v>
      </c>
      <c r="AG47" s="1">
        <f t="shared" si="9"/>
        <v>44241</v>
      </c>
      <c r="AH47">
        <v>83869</v>
      </c>
      <c r="AI47">
        <v>1527</v>
      </c>
      <c r="AJ47">
        <f t="shared" si="3"/>
        <v>1.820696562496274E-2</v>
      </c>
      <c r="AK47">
        <v>0</v>
      </c>
    </row>
    <row r="48" spans="1:37" x14ac:dyDescent="0.3">
      <c r="A48" s="1">
        <f t="shared" si="4"/>
        <v>44242</v>
      </c>
      <c r="B48">
        <v>2269</v>
      </c>
      <c r="C48">
        <v>35</v>
      </c>
      <c r="D48">
        <f t="shared" si="0"/>
        <v>1.5425297487880123E-2</v>
      </c>
      <c r="E48" s="4">
        <v>0</v>
      </c>
      <c r="I48" s="1">
        <f t="shared" si="5"/>
        <v>44242</v>
      </c>
      <c r="J48">
        <v>2729223</v>
      </c>
      <c r="K48">
        <v>93835</v>
      </c>
      <c r="L48">
        <f t="shared" si="6"/>
        <v>3.4381580398523681E-2</v>
      </c>
      <c r="M48">
        <v>5.36</v>
      </c>
      <c r="Q48" s="1">
        <f t="shared" si="7"/>
        <v>44242</v>
      </c>
      <c r="R48">
        <v>59809</v>
      </c>
      <c r="S48">
        <v>29</v>
      </c>
      <c r="T48">
        <f t="shared" si="1"/>
        <v>4.8487685799796019E-4</v>
      </c>
      <c r="U48">
        <v>5.08</v>
      </c>
      <c r="Y48" s="1">
        <f t="shared" si="8"/>
        <v>44242</v>
      </c>
      <c r="Z48">
        <v>2338987</v>
      </c>
      <c r="AA48">
        <v>65076</v>
      </c>
      <c r="AB48">
        <f t="shared" si="2"/>
        <v>2.782230085075291E-2</v>
      </c>
      <c r="AC48">
        <v>5.27</v>
      </c>
      <c r="AG48" s="1">
        <f t="shared" si="9"/>
        <v>44242</v>
      </c>
      <c r="AH48">
        <v>84325</v>
      </c>
      <c r="AI48">
        <v>1534</v>
      </c>
      <c r="AJ48">
        <f t="shared" si="3"/>
        <v>1.8191520901274828E-2</v>
      </c>
      <c r="AK48">
        <v>0</v>
      </c>
    </row>
    <row r="49" spans="1:37" x14ac:dyDescent="0.3">
      <c r="A49" s="1">
        <f t="shared" si="4"/>
        <v>44243</v>
      </c>
      <c r="B49">
        <v>2311</v>
      </c>
      <c r="C49">
        <v>35</v>
      </c>
      <c r="D49">
        <f t="shared" si="0"/>
        <v>1.5144958892254435E-2</v>
      </c>
      <c r="E49" s="4">
        <v>0</v>
      </c>
      <c r="I49" s="1">
        <f t="shared" si="5"/>
        <v>44243</v>
      </c>
      <c r="J49">
        <v>2739591</v>
      </c>
      <c r="K49">
        <v>94171</v>
      </c>
      <c r="L49">
        <f t="shared" si="6"/>
        <v>3.4374109127968372E-2</v>
      </c>
      <c r="M49">
        <v>5.48</v>
      </c>
      <c r="Q49" s="1">
        <f t="shared" si="7"/>
        <v>44243</v>
      </c>
      <c r="R49">
        <v>59810</v>
      </c>
      <c r="S49">
        <v>29</v>
      </c>
      <c r="T49">
        <f t="shared" si="1"/>
        <v>4.8486875104497573E-4</v>
      </c>
      <c r="U49">
        <v>5.37</v>
      </c>
      <c r="Y49" s="1">
        <f t="shared" si="8"/>
        <v>44243</v>
      </c>
      <c r="Z49">
        <v>2342843</v>
      </c>
      <c r="AA49">
        <v>65604</v>
      </c>
      <c r="AB49">
        <f t="shared" si="2"/>
        <v>2.8001876352790177E-2</v>
      </c>
      <c r="AC49">
        <v>5.43</v>
      </c>
      <c r="AG49" s="1">
        <f t="shared" si="9"/>
        <v>44243</v>
      </c>
      <c r="AH49">
        <v>84946</v>
      </c>
      <c r="AI49">
        <v>1538</v>
      </c>
      <c r="AJ49">
        <f t="shared" si="3"/>
        <v>1.8105620040967201E-2</v>
      </c>
      <c r="AK49">
        <v>0</v>
      </c>
    </row>
    <row r="50" spans="1:37" x14ac:dyDescent="0.3">
      <c r="A50" s="1">
        <f t="shared" si="4"/>
        <v>44244</v>
      </c>
      <c r="B50">
        <v>2329</v>
      </c>
      <c r="C50">
        <v>35</v>
      </c>
      <c r="D50">
        <f t="shared" si="0"/>
        <v>1.5027908973808502E-2</v>
      </c>
      <c r="E50" s="4">
        <v>0</v>
      </c>
      <c r="I50" s="1">
        <f t="shared" si="5"/>
        <v>44244</v>
      </c>
      <c r="J50">
        <v>2751657</v>
      </c>
      <c r="K50">
        <v>94540</v>
      </c>
      <c r="L50">
        <f t="shared" si="6"/>
        <v>3.4357479874853589E-2</v>
      </c>
      <c r="M50">
        <v>5.61</v>
      </c>
      <c r="Q50" s="1">
        <f t="shared" si="7"/>
        <v>44244</v>
      </c>
      <c r="R50">
        <v>59821</v>
      </c>
      <c r="S50">
        <v>29</v>
      </c>
      <c r="T50">
        <f t="shared" si="1"/>
        <v>4.8477959245081157E-4</v>
      </c>
      <c r="U50">
        <v>5.7</v>
      </c>
      <c r="Y50" s="1">
        <f t="shared" si="8"/>
        <v>44244</v>
      </c>
      <c r="Z50">
        <v>2350399</v>
      </c>
      <c r="AA50">
        <v>66164</v>
      </c>
      <c r="AB50">
        <f t="shared" si="2"/>
        <v>2.815011408701246E-2</v>
      </c>
      <c r="AC50">
        <v>5.61</v>
      </c>
      <c r="AG50" s="1">
        <f t="shared" si="9"/>
        <v>44244</v>
      </c>
      <c r="AH50">
        <v>85567</v>
      </c>
      <c r="AI50">
        <v>1544</v>
      </c>
      <c r="AJ50">
        <f t="shared" si="3"/>
        <v>1.8044339523414402E-2</v>
      </c>
      <c r="AK50">
        <v>0</v>
      </c>
    </row>
    <row r="51" spans="1:37" x14ac:dyDescent="0.3">
      <c r="A51" s="1">
        <f t="shared" si="4"/>
        <v>44245</v>
      </c>
      <c r="B51">
        <v>2347</v>
      </c>
      <c r="C51">
        <v>35</v>
      </c>
      <c r="D51">
        <f t="shared" si="0"/>
        <v>1.4912654452492544E-2</v>
      </c>
      <c r="E51" s="4">
        <v>0</v>
      </c>
      <c r="I51" s="1">
        <f t="shared" si="5"/>
        <v>44245</v>
      </c>
      <c r="J51">
        <v>2765412</v>
      </c>
      <c r="K51">
        <v>94887</v>
      </c>
      <c r="L51">
        <f t="shared" si="6"/>
        <v>3.4312066339482146E-2</v>
      </c>
      <c r="M51">
        <v>5.77</v>
      </c>
      <c r="Q51" s="1">
        <f t="shared" si="7"/>
        <v>44245</v>
      </c>
      <c r="R51">
        <v>59832</v>
      </c>
      <c r="S51">
        <v>29</v>
      </c>
      <c r="T51">
        <f t="shared" si="1"/>
        <v>4.8469046663992513E-4</v>
      </c>
      <c r="U51">
        <v>6.04</v>
      </c>
      <c r="Y51" s="1">
        <f t="shared" si="8"/>
        <v>44245</v>
      </c>
      <c r="Z51">
        <v>2360606</v>
      </c>
      <c r="AA51">
        <v>66698</v>
      </c>
      <c r="AB51">
        <f t="shared" si="2"/>
        <v>2.825460919780768E-2</v>
      </c>
      <c r="AC51">
        <v>5.79</v>
      </c>
      <c r="AG51" s="1">
        <f t="shared" si="9"/>
        <v>44245</v>
      </c>
      <c r="AH51">
        <v>86128</v>
      </c>
      <c r="AI51">
        <v>1550</v>
      </c>
      <c r="AJ51">
        <f t="shared" si="3"/>
        <v>1.7996470369682334E-2</v>
      </c>
      <c r="AK51">
        <v>0</v>
      </c>
    </row>
    <row r="52" spans="1:37" x14ac:dyDescent="0.3">
      <c r="A52" s="1">
        <f t="shared" si="4"/>
        <v>44246</v>
      </c>
      <c r="B52">
        <v>2362</v>
      </c>
      <c r="C52">
        <v>35</v>
      </c>
      <c r="D52">
        <f t="shared" si="0"/>
        <v>1.4817950889077053E-2</v>
      </c>
      <c r="E52" s="4">
        <v>0</v>
      </c>
      <c r="I52" s="1">
        <f t="shared" si="5"/>
        <v>44246</v>
      </c>
      <c r="J52">
        <v>2780882</v>
      </c>
      <c r="K52">
        <v>95235</v>
      </c>
      <c r="L52">
        <f t="shared" si="6"/>
        <v>3.4246329042368573E-2</v>
      </c>
      <c r="M52">
        <v>5.93</v>
      </c>
      <c r="Q52" s="1">
        <f t="shared" si="7"/>
        <v>44246</v>
      </c>
      <c r="R52">
        <v>59846</v>
      </c>
      <c r="S52">
        <v>29</v>
      </c>
      <c r="T52">
        <f t="shared" si="1"/>
        <v>4.8457708117501585E-4</v>
      </c>
      <c r="U52">
        <v>6.39</v>
      </c>
      <c r="Y52" s="1">
        <f t="shared" si="8"/>
        <v>44246</v>
      </c>
      <c r="Z52">
        <v>2369719</v>
      </c>
      <c r="AA52">
        <v>67206</v>
      </c>
      <c r="AB52">
        <f t="shared" si="2"/>
        <v>2.8360324578568175E-2</v>
      </c>
      <c r="AC52">
        <v>5.98</v>
      </c>
      <c r="AG52" s="1">
        <f t="shared" si="9"/>
        <v>44246</v>
      </c>
      <c r="AH52">
        <v>86574</v>
      </c>
      <c r="AI52">
        <v>1553</v>
      </c>
      <c r="AJ52">
        <f t="shared" si="3"/>
        <v>1.7938411070298241E-2</v>
      </c>
      <c r="AK52">
        <v>0</v>
      </c>
    </row>
    <row r="53" spans="1:37" x14ac:dyDescent="0.3">
      <c r="A53" s="1">
        <f t="shared" si="4"/>
        <v>44247</v>
      </c>
      <c r="B53">
        <v>2368</v>
      </c>
      <c r="C53">
        <v>35</v>
      </c>
      <c r="D53">
        <f t="shared" si="0"/>
        <v>1.4780405405405405E-2</v>
      </c>
      <c r="E53" s="4">
        <v>0</v>
      </c>
      <c r="I53" s="1">
        <f t="shared" si="5"/>
        <v>44247</v>
      </c>
      <c r="J53">
        <v>2795796</v>
      </c>
      <c r="K53">
        <v>95486</v>
      </c>
      <c r="L53">
        <f t="shared" si="6"/>
        <v>3.4153421780416027E-2</v>
      </c>
      <c r="M53">
        <v>6.06</v>
      </c>
      <c r="Q53" s="1">
        <f t="shared" si="7"/>
        <v>44247</v>
      </c>
      <c r="R53">
        <v>59858</v>
      </c>
      <c r="S53">
        <v>29</v>
      </c>
      <c r="T53">
        <f t="shared" si="1"/>
        <v>4.8447993584817403E-4</v>
      </c>
      <c r="U53">
        <v>6.6</v>
      </c>
      <c r="Y53" s="1">
        <f t="shared" si="8"/>
        <v>44247</v>
      </c>
      <c r="Z53">
        <v>2378883</v>
      </c>
      <c r="AA53">
        <v>67696</v>
      </c>
      <c r="AB53">
        <f t="shared" si="2"/>
        <v>2.8457053163186252E-2</v>
      </c>
      <c r="AC53">
        <v>6.11</v>
      </c>
      <c r="AG53" s="1">
        <f t="shared" si="9"/>
        <v>44247</v>
      </c>
      <c r="AH53">
        <v>86992</v>
      </c>
      <c r="AI53">
        <v>1557</v>
      </c>
      <c r="AJ53">
        <f t="shared" si="3"/>
        <v>1.7898197535405554E-2</v>
      </c>
      <c r="AK53">
        <v>0</v>
      </c>
    </row>
    <row r="54" spans="1:37" x14ac:dyDescent="0.3">
      <c r="A54" s="1">
        <f t="shared" si="4"/>
        <v>44248</v>
      </c>
      <c r="B54">
        <v>2383</v>
      </c>
      <c r="C54">
        <v>35</v>
      </c>
      <c r="D54">
        <f t="shared" si="0"/>
        <v>1.4687368862778011E-2</v>
      </c>
      <c r="E54" s="4">
        <v>0</v>
      </c>
      <c r="I54" s="1">
        <f t="shared" si="5"/>
        <v>44248</v>
      </c>
      <c r="J54">
        <v>2809246</v>
      </c>
      <c r="K54">
        <v>95718</v>
      </c>
      <c r="L54">
        <f t="shared" si="6"/>
        <v>3.4072487777859255E-2</v>
      </c>
      <c r="M54">
        <v>6.15</v>
      </c>
      <c r="Q54" s="1">
        <f t="shared" si="7"/>
        <v>44248</v>
      </c>
      <c r="R54">
        <v>59869</v>
      </c>
      <c r="S54">
        <v>29</v>
      </c>
      <c r="T54">
        <f t="shared" si="1"/>
        <v>4.84390920175717E-4</v>
      </c>
      <c r="U54">
        <v>6.74</v>
      </c>
      <c r="Y54" s="1">
        <f t="shared" si="8"/>
        <v>44248</v>
      </c>
      <c r="Z54">
        <v>2386559</v>
      </c>
      <c r="AA54">
        <v>67841</v>
      </c>
      <c r="AB54">
        <f t="shared" si="2"/>
        <v>2.842628235882708E-2</v>
      </c>
      <c r="AC54">
        <v>6.22</v>
      </c>
      <c r="AG54" s="1">
        <f t="shared" si="9"/>
        <v>44248</v>
      </c>
      <c r="AH54">
        <v>87324</v>
      </c>
      <c r="AI54">
        <v>1562</v>
      </c>
      <c r="AJ54">
        <f t="shared" si="3"/>
        <v>1.7887407814575602E-2</v>
      </c>
      <c r="AK54">
        <v>0</v>
      </c>
    </row>
    <row r="55" spans="1:37" x14ac:dyDescent="0.3">
      <c r="A55" s="1">
        <f t="shared" si="4"/>
        <v>44249</v>
      </c>
      <c r="B55">
        <v>2392</v>
      </c>
      <c r="C55">
        <v>35</v>
      </c>
      <c r="D55">
        <f t="shared" si="0"/>
        <v>1.4632107023411372E-2</v>
      </c>
      <c r="E55" s="4">
        <v>0</v>
      </c>
      <c r="I55" s="1">
        <f t="shared" si="5"/>
        <v>44249</v>
      </c>
      <c r="J55">
        <v>2818863</v>
      </c>
      <c r="K55">
        <v>95992</v>
      </c>
      <c r="L55">
        <f t="shared" si="6"/>
        <v>3.4053446371817286E-2</v>
      </c>
      <c r="M55">
        <v>6.33</v>
      </c>
      <c r="Q55" s="1">
        <f t="shared" si="7"/>
        <v>44249</v>
      </c>
      <c r="R55">
        <v>59879</v>
      </c>
      <c r="S55">
        <v>29</v>
      </c>
      <c r="T55">
        <f t="shared" si="1"/>
        <v>4.8431002521752203E-4</v>
      </c>
      <c r="U55">
        <v>7.06</v>
      </c>
      <c r="X55" s="1"/>
      <c r="Y55" s="1">
        <f t="shared" si="8"/>
        <v>44249</v>
      </c>
      <c r="Z55">
        <v>2390928</v>
      </c>
      <c r="AA55">
        <v>67903</v>
      </c>
      <c r="AB55">
        <f t="shared" si="2"/>
        <v>2.8400269686080049E-2</v>
      </c>
      <c r="AC55">
        <v>6.4</v>
      </c>
      <c r="AG55" s="1">
        <f t="shared" si="9"/>
        <v>44249</v>
      </c>
      <c r="AH55">
        <v>87681</v>
      </c>
      <c r="AI55">
        <v>1573</v>
      </c>
      <c r="AJ55">
        <f t="shared" si="3"/>
        <v>1.7940032618241123E-2</v>
      </c>
      <c r="AK55">
        <v>0</v>
      </c>
    </row>
    <row r="56" spans="1:37" x14ac:dyDescent="0.3">
      <c r="A56" s="1">
        <f t="shared" si="4"/>
        <v>44250</v>
      </c>
      <c r="B56">
        <v>2401</v>
      </c>
      <c r="C56">
        <v>35</v>
      </c>
      <c r="D56">
        <f t="shared" si="0"/>
        <v>1.4577259475218658E-2</v>
      </c>
      <c r="E56" s="4">
        <v>0</v>
      </c>
      <c r="I56" s="1">
        <f t="shared" si="5"/>
        <v>44250</v>
      </c>
      <c r="J56">
        <v>2832162</v>
      </c>
      <c r="K56">
        <v>96348</v>
      </c>
      <c r="L56">
        <f t="shared" si="6"/>
        <v>3.401924042480621E-2</v>
      </c>
      <c r="M56">
        <v>6.51</v>
      </c>
      <c r="Q56" s="1">
        <f t="shared" si="7"/>
        <v>44250</v>
      </c>
      <c r="R56">
        <v>59883</v>
      </c>
      <c r="S56">
        <v>29</v>
      </c>
      <c r="T56">
        <f t="shared" si="1"/>
        <v>4.8427767479919176E-4</v>
      </c>
      <c r="U56">
        <v>7.41</v>
      </c>
      <c r="X56" s="1"/>
      <c r="Y56" s="1">
        <f t="shared" si="8"/>
        <v>44250</v>
      </c>
      <c r="Z56">
        <v>2394811</v>
      </c>
      <c r="AA56">
        <v>68318</v>
      </c>
      <c r="AB56">
        <f t="shared" si="2"/>
        <v>2.8527512191985089E-2</v>
      </c>
      <c r="AC56">
        <v>6.61</v>
      </c>
      <c r="AG56" s="1">
        <f t="shared" si="9"/>
        <v>44250</v>
      </c>
      <c r="AH56">
        <v>88120</v>
      </c>
      <c r="AI56">
        <v>1576</v>
      </c>
      <c r="AJ56">
        <f t="shared" si="3"/>
        <v>1.7884702678166137E-2</v>
      </c>
      <c r="AK56">
        <v>0</v>
      </c>
    </row>
    <row r="57" spans="1:37" x14ac:dyDescent="0.3">
      <c r="A57" s="1">
        <f t="shared" si="4"/>
        <v>44251</v>
      </c>
      <c r="B57">
        <v>2412</v>
      </c>
      <c r="C57">
        <v>35</v>
      </c>
      <c r="D57">
        <f t="shared" si="0"/>
        <v>1.451077943615257E-2</v>
      </c>
      <c r="E57" s="4">
        <v>0</v>
      </c>
      <c r="I57" s="1">
        <f t="shared" si="5"/>
        <v>44251</v>
      </c>
      <c r="J57">
        <v>2848564</v>
      </c>
      <c r="K57">
        <v>96666</v>
      </c>
      <c r="L57">
        <f t="shared" si="6"/>
        <v>3.3934993210614189E-2</v>
      </c>
      <c r="M57">
        <v>6.72</v>
      </c>
      <c r="Q57" s="1">
        <f t="shared" si="7"/>
        <v>44251</v>
      </c>
      <c r="R57">
        <v>59890</v>
      </c>
      <c r="S57">
        <v>29</v>
      </c>
      <c r="T57">
        <f t="shared" si="1"/>
        <v>4.8422107196526964E-4</v>
      </c>
      <c r="U57">
        <v>7.76</v>
      </c>
      <c r="X57" s="1"/>
      <c r="Y57" s="1">
        <f t="shared" si="8"/>
        <v>44251</v>
      </c>
      <c r="Z57">
        <v>2402818</v>
      </c>
      <c r="AA57">
        <v>68740</v>
      </c>
      <c r="AB57">
        <f t="shared" si="2"/>
        <v>2.860807601740956E-2</v>
      </c>
      <c r="AC57">
        <v>6.82</v>
      </c>
      <c r="AG57" s="1">
        <f t="shared" si="9"/>
        <v>44251</v>
      </c>
      <c r="AH57">
        <v>88516</v>
      </c>
      <c r="AI57">
        <v>1581</v>
      </c>
      <c r="AJ57">
        <f t="shared" si="3"/>
        <v>1.7861177640200641E-2</v>
      </c>
      <c r="AK57">
        <v>0</v>
      </c>
    </row>
    <row r="58" spans="1:37" x14ac:dyDescent="0.3">
      <c r="A58" s="1">
        <f t="shared" si="4"/>
        <v>44252</v>
      </c>
      <c r="B58">
        <v>2420</v>
      </c>
      <c r="C58">
        <v>35</v>
      </c>
      <c r="D58">
        <f t="shared" si="0"/>
        <v>1.4462809917355372E-2</v>
      </c>
      <c r="E58" s="4">
        <v>0</v>
      </c>
      <c r="I58" s="1">
        <f t="shared" si="5"/>
        <v>44252</v>
      </c>
      <c r="J58">
        <v>2868435</v>
      </c>
      <c r="K58">
        <v>96974</v>
      </c>
      <c r="L58">
        <f t="shared" si="6"/>
        <v>3.3807285157237306E-2</v>
      </c>
      <c r="M58">
        <v>6.93</v>
      </c>
      <c r="Q58" s="1">
        <f t="shared" si="7"/>
        <v>44252</v>
      </c>
      <c r="R58">
        <v>59900</v>
      </c>
      <c r="S58">
        <v>29</v>
      </c>
      <c r="T58">
        <f t="shared" si="1"/>
        <v>4.8414023372287144E-4</v>
      </c>
      <c r="U58">
        <v>8.1</v>
      </c>
      <c r="X58" s="1"/>
      <c r="Y58" s="1">
        <f t="shared" si="8"/>
        <v>44252</v>
      </c>
      <c r="Z58">
        <v>2414687</v>
      </c>
      <c r="AA58">
        <v>69125</v>
      </c>
      <c r="AB58">
        <f t="shared" si="2"/>
        <v>2.8626898641521653E-2</v>
      </c>
      <c r="AC58">
        <v>7.05</v>
      </c>
      <c r="AG58" s="1">
        <f t="shared" si="9"/>
        <v>44252</v>
      </c>
      <c r="AH58">
        <v>88922</v>
      </c>
      <c r="AI58">
        <v>1585</v>
      </c>
      <c r="AJ58">
        <f t="shared" si="3"/>
        <v>1.7824610332651088E-2</v>
      </c>
      <c r="AK58">
        <v>0.1</v>
      </c>
    </row>
    <row r="59" spans="1:37" x14ac:dyDescent="0.3">
      <c r="A59" s="1">
        <f t="shared" si="4"/>
        <v>44253</v>
      </c>
      <c r="B59">
        <v>2426</v>
      </c>
      <c r="C59">
        <v>35</v>
      </c>
      <c r="D59">
        <f t="shared" si="0"/>
        <v>1.4427040395713108E-2</v>
      </c>
      <c r="E59" s="4">
        <v>0</v>
      </c>
      <c r="I59" s="1">
        <f t="shared" si="5"/>
        <v>44253</v>
      </c>
      <c r="J59">
        <v>2888923</v>
      </c>
      <c r="K59">
        <v>97227</v>
      </c>
      <c r="L59">
        <f t="shared" si="6"/>
        <v>3.3655102610903785E-2</v>
      </c>
      <c r="M59">
        <v>7.17</v>
      </c>
      <c r="Q59" s="1">
        <f t="shared" si="7"/>
        <v>44253</v>
      </c>
      <c r="R59">
        <v>59913</v>
      </c>
      <c r="S59">
        <v>29</v>
      </c>
      <c r="T59">
        <f t="shared" si="1"/>
        <v>4.8403518435064175E-4</v>
      </c>
      <c r="U59">
        <v>8.4700000000000006</v>
      </c>
      <c r="X59" s="1"/>
      <c r="Y59" s="1">
        <f t="shared" si="8"/>
        <v>44253</v>
      </c>
      <c r="Z59">
        <v>2424684</v>
      </c>
      <c r="AA59">
        <v>69519</v>
      </c>
      <c r="AB59">
        <f t="shared" si="2"/>
        <v>2.8671365010863273E-2</v>
      </c>
      <c r="AC59">
        <v>7.31</v>
      </c>
      <c r="AG59" s="1">
        <f t="shared" si="9"/>
        <v>44253</v>
      </c>
      <c r="AH59">
        <v>89321</v>
      </c>
      <c r="AI59">
        <v>1595</v>
      </c>
      <c r="AJ59">
        <f t="shared" si="3"/>
        <v>1.7856942936151633E-2</v>
      </c>
      <c r="AK59">
        <v>0.1</v>
      </c>
    </row>
    <row r="60" spans="1:37" x14ac:dyDescent="0.3">
      <c r="A60" s="1">
        <f t="shared" si="4"/>
        <v>44254</v>
      </c>
      <c r="B60">
        <v>2432</v>
      </c>
      <c r="C60">
        <v>35</v>
      </c>
      <c r="D60">
        <f t="shared" si="0"/>
        <v>1.4391447368421052E-2</v>
      </c>
      <c r="E60" s="4">
        <v>0</v>
      </c>
      <c r="I60" s="1">
        <f t="shared" si="5"/>
        <v>44254</v>
      </c>
      <c r="J60">
        <v>2907825</v>
      </c>
      <c r="K60">
        <v>97507</v>
      </c>
      <c r="L60">
        <f t="shared" si="6"/>
        <v>3.3532623180555915E-2</v>
      </c>
      <c r="M60">
        <v>7.39</v>
      </c>
      <c r="Q60" s="1">
        <f t="shared" si="7"/>
        <v>44254</v>
      </c>
      <c r="R60">
        <v>59925</v>
      </c>
      <c r="S60">
        <v>29</v>
      </c>
      <c r="T60">
        <f t="shared" si="1"/>
        <v>4.8393825615352526E-4</v>
      </c>
      <c r="U60">
        <v>8.7100000000000009</v>
      </c>
      <c r="X60" s="1"/>
      <c r="Y60" s="1">
        <f t="shared" si="8"/>
        <v>44254</v>
      </c>
      <c r="Z60">
        <v>2434446</v>
      </c>
      <c r="AA60">
        <v>69888</v>
      </c>
      <c r="AB60">
        <f t="shared" si="2"/>
        <v>2.8707968876697205E-2</v>
      </c>
      <c r="AC60">
        <v>7.48</v>
      </c>
      <c r="AG60" s="1">
        <f t="shared" si="9"/>
        <v>44254</v>
      </c>
      <c r="AH60">
        <v>89676</v>
      </c>
      <c r="AI60">
        <v>1603</v>
      </c>
      <c r="AJ60">
        <f t="shared" si="3"/>
        <v>1.7875462777108702E-2</v>
      </c>
      <c r="AK60">
        <v>0.1</v>
      </c>
    </row>
    <row r="61" spans="1:37" x14ac:dyDescent="0.3">
      <c r="A61" s="1">
        <f t="shared" si="4"/>
        <v>44255</v>
      </c>
      <c r="B61">
        <v>2448</v>
      </c>
      <c r="C61">
        <v>35</v>
      </c>
      <c r="D61">
        <f t="shared" si="0"/>
        <v>1.4297385620915032E-2</v>
      </c>
      <c r="E61" s="4">
        <v>0</v>
      </c>
      <c r="I61" s="1">
        <f t="shared" si="5"/>
        <v>44255</v>
      </c>
      <c r="J61">
        <v>2925265</v>
      </c>
      <c r="K61">
        <v>97699</v>
      </c>
      <c r="L61">
        <f t="shared" si="6"/>
        <v>3.3398341688701705E-2</v>
      </c>
      <c r="M61">
        <v>7.52</v>
      </c>
      <c r="Q61" s="1">
        <f t="shared" si="7"/>
        <v>44255</v>
      </c>
      <c r="R61">
        <v>59936</v>
      </c>
      <c r="S61">
        <v>29</v>
      </c>
      <c r="T61">
        <f t="shared" si="1"/>
        <v>4.8384943940202882E-4</v>
      </c>
      <c r="U61">
        <v>8.8699999999999992</v>
      </c>
      <c r="X61" s="1"/>
      <c r="Y61" s="1">
        <f t="shared" si="8"/>
        <v>44255</v>
      </c>
      <c r="Z61">
        <v>2442336</v>
      </c>
      <c r="AA61">
        <v>70045</v>
      </c>
      <c r="AB61">
        <f t="shared" si="2"/>
        <v>2.8679510108355278E-2</v>
      </c>
      <c r="AC61">
        <v>7.61</v>
      </c>
      <c r="AG61" s="1">
        <f t="shared" si="9"/>
        <v>44255</v>
      </c>
      <c r="AH61">
        <v>90031</v>
      </c>
      <c r="AI61">
        <v>1605</v>
      </c>
      <c r="AJ61">
        <f t="shared" si="3"/>
        <v>1.7827192855794115E-2</v>
      </c>
      <c r="AK61">
        <v>0.1</v>
      </c>
    </row>
    <row r="62" spans="1:37" x14ac:dyDescent="0.3">
      <c r="A62" s="1">
        <f t="shared" si="4"/>
        <v>44256</v>
      </c>
      <c r="B62">
        <v>2461</v>
      </c>
      <c r="C62">
        <v>35</v>
      </c>
      <c r="D62">
        <f t="shared" si="0"/>
        <v>1.4221861032100772E-2</v>
      </c>
      <c r="E62" s="4">
        <v>0</v>
      </c>
      <c r="I62" s="1">
        <f t="shared" si="5"/>
        <v>44256</v>
      </c>
      <c r="J62">
        <v>2938371</v>
      </c>
      <c r="K62">
        <v>97945</v>
      </c>
      <c r="L62">
        <f t="shared" si="6"/>
        <v>3.3333095106097901E-2</v>
      </c>
      <c r="M62">
        <v>7.75</v>
      </c>
      <c r="Q62" s="1">
        <f t="shared" si="7"/>
        <v>44256</v>
      </c>
      <c r="R62">
        <v>59948</v>
      </c>
      <c r="S62">
        <v>29</v>
      </c>
      <c r="T62">
        <f t="shared" si="1"/>
        <v>4.837525855741643E-4</v>
      </c>
      <c r="U62">
        <v>9.11</v>
      </c>
      <c r="X62" s="1"/>
      <c r="Y62" s="1">
        <f t="shared" si="8"/>
        <v>44256</v>
      </c>
      <c r="Z62">
        <v>2447068</v>
      </c>
      <c r="AA62">
        <v>70105</v>
      </c>
      <c r="AB62">
        <f t="shared" si="2"/>
        <v>2.8648570452476187E-2</v>
      </c>
      <c r="AC62">
        <v>7.85</v>
      </c>
      <c r="AG62" s="1">
        <f t="shared" si="9"/>
        <v>44256</v>
      </c>
      <c r="AH62">
        <v>90372</v>
      </c>
      <c r="AI62">
        <v>1606</v>
      </c>
      <c r="AJ62">
        <f t="shared" si="3"/>
        <v>1.7770991014916124E-2</v>
      </c>
      <c r="AK62">
        <v>0.11</v>
      </c>
    </row>
    <row r="63" spans="1:37" x14ac:dyDescent="0.3">
      <c r="A63" s="1">
        <f t="shared" si="4"/>
        <v>44257</v>
      </c>
      <c r="B63">
        <v>2472</v>
      </c>
      <c r="C63">
        <v>35</v>
      </c>
      <c r="D63">
        <f t="shared" si="0"/>
        <v>1.4158576051779935E-2</v>
      </c>
      <c r="E63" s="4">
        <v>0</v>
      </c>
      <c r="I63" s="1">
        <f t="shared" si="5"/>
        <v>44257</v>
      </c>
      <c r="J63">
        <v>2955434</v>
      </c>
      <c r="K63">
        <v>98288</v>
      </c>
      <c r="L63">
        <f t="shared" si="6"/>
        <v>3.3256706121672822E-2</v>
      </c>
      <c r="M63">
        <v>8.02</v>
      </c>
      <c r="Q63" s="1">
        <f t="shared" si="7"/>
        <v>44257</v>
      </c>
      <c r="R63">
        <v>59956</v>
      </c>
      <c r="S63">
        <v>29</v>
      </c>
      <c r="T63">
        <f t="shared" si="1"/>
        <v>4.8368803789445593E-4</v>
      </c>
      <c r="U63">
        <v>9.35</v>
      </c>
      <c r="X63" s="1"/>
      <c r="Y63" s="1">
        <f t="shared" si="8"/>
        <v>44257</v>
      </c>
      <c r="Z63">
        <v>2451011</v>
      </c>
      <c r="AA63">
        <v>70463</v>
      </c>
      <c r="AB63">
        <f t="shared" si="2"/>
        <v>2.8748544988170189E-2</v>
      </c>
      <c r="AC63">
        <v>8.11</v>
      </c>
      <c r="AG63" s="1">
        <f t="shared" si="9"/>
        <v>44257</v>
      </c>
      <c r="AH63">
        <v>90816</v>
      </c>
      <c r="AI63">
        <v>1612</v>
      </c>
      <c r="AJ63">
        <f t="shared" si="3"/>
        <v>1.7750176180408739E-2</v>
      </c>
      <c r="AK63">
        <v>0.24</v>
      </c>
    </row>
    <row r="64" spans="1:37" x14ac:dyDescent="0.3">
      <c r="A64" s="1">
        <f t="shared" si="4"/>
        <v>44258</v>
      </c>
      <c r="B64">
        <v>2482</v>
      </c>
      <c r="C64">
        <v>35</v>
      </c>
      <c r="D64">
        <f t="shared" si="0"/>
        <v>1.4101531023368252E-2</v>
      </c>
      <c r="E64" s="4">
        <v>0</v>
      </c>
      <c r="I64" s="1">
        <f t="shared" si="5"/>
        <v>44258</v>
      </c>
      <c r="J64">
        <v>2976274</v>
      </c>
      <c r="K64">
        <v>98635</v>
      </c>
      <c r="L64">
        <f t="shared" si="6"/>
        <v>3.314042994697397E-2</v>
      </c>
      <c r="M64">
        <v>8.34</v>
      </c>
      <c r="Q64" s="1">
        <f t="shared" si="7"/>
        <v>44258</v>
      </c>
      <c r="R64">
        <v>59979</v>
      </c>
      <c r="S64">
        <v>29</v>
      </c>
      <c r="T64">
        <f t="shared" si="1"/>
        <v>4.8350255922906352E-4</v>
      </c>
      <c r="U64">
        <v>9.6</v>
      </c>
      <c r="X64" s="1"/>
      <c r="Y64" s="1">
        <f t="shared" si="8"/>
        <v>44258</v>
      </c>
      <c r="Z64">
        <v>2460030</v>
      </c>
      <c r="AA64">
        <v>70881</v>
      </c>
      <c r="AB64">
        <f t="shared" si="2"/>
        <v>2.8813063255326156E-2</v>
      </c>
      <c r="AC64">
        <v>8.41</v>
      </c>
      <c r="AG64" s="1">
        <f t="shared" si="9"/>
        <v>44258</v>
      </c>
      <c r="AH64">
        <v>91240</v>
      </c>
      <c r="AI64">
        <v>1619</v>
      </c>
      <c r="AJ64">
        <f t="shared" si="3"/>
        <v>1.7744410346339324E-2</v>
      </c>
      <c r="AK64">
        <v>0.37</v>
      </c>
    </row>
    <row r="65" spans="1:37" x14ac:dyDescent="0.3">
      <c r="A65" s="1">
        <f t="shared" si="4"/>
        <v>44259</v>
      </c>
      <c r="B65">
        <v>2488</v>
      </c>
      <c r="C65">
        <v>35</v>
      </c>
      <c r="D65">
        <f t="shared" si="0"/>
        <v>1.4067524115755627E-2</v>
      </c>
      <c r="E65" s="4">
        <v>0</v>
      </c>
      <c r="I65" s="1">
        <f t="shared" si="5"/>
        <v>44259</v>
      </c>
      <c r="J65">
        <v>2999119</v>
      </c>
      <c r="K65">
        <v>98974</v>
      </c>
      <c r="L65">
        <f t="shared" si="6"/>
        <v>3.3001024634234252E-2</v>
      </c>
      <c r="M65">
        <v>8.68</v>
      </c>
      <c r="Q65" s="1">
        <f t="shared" si="7"/>
        <v>44259</v>
      </c>
      <c r="R65">
        <v>59998</v>
      </c>
      <c r="S65">
        <v>29</v>
      </c>
      <c r="T65">
        <f t="shared" si="1"/>
        <v>4.833494449814994E-4</v>
      </c>
      <c r="U65">
        <v>9.85</v>
      </c>
      <c r="X65" s="1"/>
      <c r="Y65" s="1">
        <f t="shared" si="8"/>
        <v>44259</v>
      </c>
      <c r="Z65">
        <v>2471942</v>
      </c>
      <c r="AA65">
        <v>71240</v>
      </c>
      <c r="AB65">
        <f t="shared" si="2"/>
        <v>2.881944641095948E-2</v>
      </c>
      <c r="AC65">
        <v>8.7100000000000009</v>
      </c>
      <c r="AG65" s="1">
        <f t="shared" si="9"/>
        <v>44259</v>
      </c>
      <c r="AH65">
        <v>91638</v>
      </c>
      <c r="AI65">
        <v>1627</v>
      </c>
      <c r="AJ65">
        <f t="shared" si="3"/>
        <v>1.7754643270259062E-2</v>
      </c>
      <c r="AK65">
        <v>0.51</v>
      </c>
    </row>
    <row r="66" spans="1:37" x14ac:dyDescent="0.3">
      <c r="A66" s="1">
        <f t="shared" si="4"/>
        <v>44260</v>
      </c>
      <c r="B66">
        <v>2494</v>
      </c>
      <c r="C66">
        <v>35</v>
      </c>
      <c r="D66">
        <f t="shared" si="0"/>
        <v>1.4033680834001604E-2</v>
      </c>
      <c r="E66" s="4">
        <v>0</v>
      </c>
      <c r="I66" s="1">
        <f t="shared" si="5"/>
        <v>44260</v>
      </c>
      <c r="J66">
        <v>3023129</v>
      </c>
      <c r="K66">
        <v>99271</v>
      </c>
      <c r="L66">
        <f t="shared" si="6"/>
        <v>3.2837169700664443E-2</v>
      </c>
      <c r="M66">
        <v>9.0299999999999994</v>
      </c>
      <c r="Q66" s="1">
        <f t="shared" si="7"/>
        <v>44260</v>
      </c>
      <c r="R66">
        <v>60007</v>
      </c>
      <c r="S66">
        <v>29</v>
      </c>
      <c r="T66">
        <f t="shared" si="1"/>
        <v>4.8327695102238073E-4</v>
      </c>
      <c r="U66">
        <v>10.11</v>
      </c>
      <c r="X66" s="1"/>
      <c r="Y66" s="1">
        <f t="shared" si="8"/>
        <v>44260</v>
      </c>
      <c r="Z66">
        <v>2482522</v>
      </c>
      <c r="AA66">
        <v>71504</v>
      </c>
      <c r="AB66">
        <f t="shared" si="2"/>
        <v>2.8802967305022877E-2</v>
      </c>
      <c r="AC66">
        <v>9.0399999999999991</v>
      </c>
      <c r="AG66" s="1">
        <f t="shared" si="9"/>
        <v>44260</v>
      </c>
      <c r="AH66">
        <v>92055</v>
      </c>
      <c r="AI66">
        <v>1632</v>
      </c>
      <c r="AJ66">
        <f t="shared" si="3"/>
        <v>1.772853185595568E-2</v>
      </c>
      <c r="AK66">
        <v>0.65</v>
      </c>
    </row>
    <row r="67" spans="1:37" x14ac:dyDescent="0.3">
      <c r="A67" s="1">
        <f t="shared" si="4"/>
        <v>44261</v>
      </c>
      <c r="B67">
        <v>2507</v>
      </c>
      <c r="C67">
        <v>35</v>
      </c>
      <c r="D67">
        <f t="shared" si="0"/>
        <v>1.3960909453530115E-2</v>
      </c>
      <c r="E67" s="4">
        <v>0</v>
      </c>
      <c r="I67" s="1">
        <f t="shared" si="5"/>
        <v>44261</v>
      </c>
      <c r="J67">
        <v>3046762</v>
      </c>
      <c r="K67">
        <v>99578</v>
      </c>
      <c r="L67">
        <f t="shared" si="6"/>
        <v>3.2683222384945067E-2</v>
      </c>
      <c r="M67">
        <v>9.33</v>
      </c>
      <c r="Q67" s="1">
        <f t="shared" si="7"/>
        <v>44261</v>
      </c>
      <c r="R67">
        <v>60020</v>
      </c>
      <c r="S67">
        <v>29</v>
      </c>
      <c r="T67">
        <f t="shared" si="1"/>
        <v>4.8317227590803066E-4</v>
      </c>
      <c r="U67">
        <v>10.28</v>
      </c>
      <c r="X67" s="1"/>
      <c r="Y67" s="1">
        <f t="shared" si="8"/>
        <v>44261</v>
      </c>
      <c r="Z67">
        <v>2492079</v>
      </c>
      <c r="AA67">
        <v>71804</v>
      </c>
      <c r="AB67">
        <f t="shared" si="2"/>
        <v>2.8812890763093787E-2</v>
      </c>
      <c r="AC67">
        <v>9.2799999999999994</v>
      </c>
      <c r="AG67" s="1">
        <f t="shared" si="9"/>
        <v>44261</v>
      </c>
      <c r="AH67">
        <v>92471</v>
      </c>
      <c r="AI67">
        <v>1634</v>
      </c>
      <c r="AJ67">
        <f t="shared" si="3"/>
        <v>1.7670404775551252E-2</v>
      </c>
      <c r="AK67">
        <v>0.68</v>
      </c>
    </row>
    <row r="68" spans="1:37" x14ac:dyDescent="0.3">
      <c r="A68" s="1">
        <f t="shared" si="4"/>
        <v>44262</v>
      </c>
      <c r="B68">
        <v>2512</v>
      </c>
      <c r="C68">
        <v>35</v>
      </c>
      <c r="D68">
        <f t="shared" ref="D68:D131" si="10">C68/B68</f>
        <v>1.3933121019108281E-2</v>
      </c>
      <c r="E68" s="4">
        <v>0</v>
      </c>
      <c r="I68" s="1">
        <f t="shared" si="5"/>
        <v>44262</v>
      </c>
      <c r="J68">
        <v>3067486</v>
      </c>
      <c r="K68">
        <v>99785</v>
      </c>
      <c r="L68">
        <f t="shared" si="6"/>
        <v>3.2529895816965422E-2</v>
      </c>
      <c r="M68">
        <v>9.51</v>
      </c>
      <c r="Q68" s="1">
        <f t="shared" si="7"/>
        <v>44262</v>
      </c>
      <c r="R68">
        <v>60033</v>
      </c>
      <c r="S68">
        <v>29</v>
      </c>
      <c r="T68">
        <f t="shared" ref="T68:T131" si="11">S68/R68</f>
        <v>4.8306764612796293E-4</v>
      </c>
      <c r="U68">
        <v>10.38</v>
      </c>
      <c r="X68" s="1"/>
      <c r="Y68" s="1">
        <f t="shared" si="8"/>
        <v>44262</v>
      </c>
      <c r="Z68">
        <v>2500182</v>
      </c>
      <c r="AA68">
        <v>71900</v>
      </c>
      <c r="AB68">
        <f t="shared" ref="AB68:AB131" si="12">AA68/Z68</f>
        <v>2.8757906424412304E-2</v>
      </c>
      <c r="AC68">
        <v>9.4600000000000009</v>
      </c>
      <c r="AG68" s="1">
        <f t="shared" si="9"/>
        <v>44262</v>
      </c>
      <c r="AH68">
        <v>92817</v>
      </c>
      <c r="AI68">
        <v>1642</v>
      </c>
      <c r="AJ68">
        <f t="shared" ref="AJ68:AJ131" si="13">AI68/AH68</f>
        <v>1.7690724759472941E-2</v>
      </c>
      <c r="AK68">
        <v>0.69</v>
      </c>
    </row>
    <row r="69" spans="1:37" x14ac:dyDescent="0.3">
      <c r="A69" s="1">
        <f t="shared" ref="A69:A132" si="14">A68+1</f>
        <v>44263</v>
      </c>
      <c r="B69">
        <v>2524</v>
      </c>
      <c r="C69">
        <v>35</v>
      </c>
      <c r="D69">
        <f t="shared" si="10"/>
        <v>1.3866877971473851E-2</v>
      </c>
      <c r="E69" s="4">
        <v>0</v>
      </c>
      <c r="I69" s="1">
        <f t="shared" ref="I69:I132" si="15">I68+1</f>
        <v>44263</v>
      </c>
      <c r="J69">
        <v>3081368</v>
      </c>
      <c r="K69">
        <v>100103</v>
      </c>
      <c r="L69">
        <f t="shared" ref="L69:L132" si="16">K69/J69</f>
        <v>3.2486544937183746E-2</v>
      </c>
      <c r="M69">
        <v>9.82</v>
      </c>
      <c r="Q69" s="1">
        <f t="shared" ref="Q69:Q132" si="17">Q68+1</f>
        <v>44263</v>
      </c>
      <c r="R69">
        <v>60046</v>
      </c>
      <c r="S69">
        <v>29</v>
      </c>
      <c r="T69">
        <f t="shared" si="11"/>
        <v>4.8296306165273293E-4</v>
      </c>
      <c r="U69">
        <v>10.65</v>
      </c>
      <c r="X69" s="1"/>
      <c r="Y69" s="1">
        <f t="shared" ref="Y69:Y132" si="18">Y68+1</f>
        <v>44263</v>
      </c>
      <c r="Z69">
        <v>2505193</v>
      </c>
      <c r="AA69">
        <v>71934</v>
      </c>
      <c r="AB69">
        <f t="shared" si="12"/>
        <v>2.8713955371901485E-2</v>
      </c>
      <c r="AC69">
        <v>9.74</v>
      </c>
      <c r="AG69" s="1">
        <f t="shared" ref="AG69:AG132" si="19">AG68+1</f>
        <v>44263</v>
      </c>
      <c r="AH69">
        <v>93263</v>
      </c>
      <c r="AI69">
        <v>1645</v>
      </c>
      <c r="AJ69">
        <f t="shared" si="13"/>
        <v>1.7638291712683486E-2</v>
      </c>
      <c r="AK69">
        <v>0.82</v>
      </c>
    </row>
    <row r="70" spans="1:37" x14ac:dyDescent="0.3">
      <c r="A70" s="1">
        <f t="shared" si="14"/>
        <v>44264</v>
      </c>
      <c r="B70">
        <v>2526</v>
      </c>
      <c r="C70">
        <v>35</v>
      </c>
      <c r="D70">
        <f t="shared" si="10"/>
        <v>1.3855898653998416E-2</v>
      </c>
      <c r="E70" s="4">
        <v>0</v>
      </c>
      <c r="I70" s="1">
        <f t="shared" si="15"/>
        <v>44264</v>
      </c>
      <c r="J70">
        <v>3101093</v>
      </c>
      <c r="K70">
        <v>100479</v>
      </c>
      <c r="L70">
        <f t="shared" si="16"/>
        <v>3.2401156624454669E-2</v>
      </c>
      <c r="M70">
        <v>10.15</v>
      </c>
      <c r="Q70" s="1">
        <f t="shared" si="17"/>
        <v>44264</v>
      </c>
      <c r="R70">
        <v>60052</v>
      </c>
      <c r="S70">
        <v>29</v>
      </c>
      <c r="T70">
        <f t="shared" si="11"/>
        <v>4.829148071671218E-4</v>
      </c>
      <c r="U70">
        <v>10.99</v>
      </c>
      <c r="X70" s="1"/>
      <c r="Y70" s="1">
        <f t="shared" si="18"/>
        <v>44264</v>
      </c>
      <c r="Z70">
        <v>2509445</v>
      </c>
      <c r="AA70">
        <v>72189</v>
      </c>
      <c r="AB70">
        <f t="shared" si="12"/>
        <v>2.876691858159872E-2</v>
      </c>
      <c r="AC70">
        <v>10.050000000000001</v>
      </c>
      <c r="AG70" s="1">
        <f t="shared" si="19"/>
        <v>44264</v>
      </c>
      <c r="AH70">
        <v>93733</v>
      </c>
      <c r="AI70">
        <v>1648</v>
      </c>
      <c r="AJ70">
        <f t="shared" si="13"/>
        <v>1.7581854843011533E-2</v>
      </c>
      <c r="AK70">
        <v>0.94</v>
      </c>
    </row>
    <row r="71" spans="1:37" x14ac:dyDescent="0.3">
      <c r="A71" s="1">
        <f t="shared" si="14"/>
        <v>44265</v>
      </c>
      <c r="B71">
        <v>2529</v>
      </c>
      <c r="C71">
        <v>35</v>
      </c>
      <c r="D71">
        <f t="shared" si="10"/>
        <v>1.383946223803875E-2</v>
      </c>
      <c r="E71" s="4">
        <v>0</v>
      </c>
      <c r="I71" s="1">
        <f t="shared" si="15"/>
        <v>44265</v>
      </c>
      <c r="J71">
        <v>3123368</v>
      </c>
      <c r="K71">
        <v>100811</v>
      </c>
      <c r="L71">
        <f t="shared" si="16"/>
        <v>3.2276376014609871E-2</v>
      </c>
      <c r="M71">
        <v>10.52</v>
      </c>
      <c r="Q71" s="1">
        <f t="shared" si="17"/>
        <v>44265</v>
      </c>
      <c r="R71">
        <v>60062</v>
      </c>
      <c r="S71">
        <v>29</v>
      </c>
      <c r="T71">
        <f t="shared" si="11"/>
        <v>4.8283440444873629E-4</v>
      </c>
      <c r="U71">
        <v>11.37</v>
      </c>
      <c r="X71" s="1"/>
      <c r="Y71" s="1">
        <f t="shared" si="18"/>
        <v>44265</v>
      </c>
      <c r="Z71">
        <v>2518591</v>
      </c>
      <c r="AA71">
        <v>72489</v>
      </c>
      <c r="AB71">
        <f t="shared" si="12"/>
        <v>2.8781568742205464E-2</v>
      </c>
      <c r="AC71">
        <v>10.39</v>
      </c>
      <c r="AG71" s="1">
        <f t="shared" si="19"/>
        <v>44265</v>
      </c>
      <c r="AH71">
        <v>94198</v>
      </c>
      <c r="AI71">
        <v>1652</v>
      </c>
      <c r="AJ71">
        <f t="shared" si="13"/>
        <v>1.7537527336036859E-2</v>
      </c>
      <c r="AK71">
        <v>1.05</v>
      </c>
    </row>
    <row r="72" spans="1:37" x14ac:dyDescent="0.3">
      <c r="A72" s="1">
        <f t="shared" si="14"/>
        <v>44266</v>
      </c>
      <c r="B72">
        <v>2533</v>
      </c>
      <c r="C72">
        <v>35</v>
      </c>
      <c r="D72">
        <f t="shared" si="10"/>
        <v>1.381760757994473E-2</v>
      </c>
      <c r="E72" s="4">
        <v>0</v>
      </c>
      <c r="I72" s="1">
        <f t="shared" si="15"/>
        <v>44266</v>
      </c>
      <c r="J72">
        <v>3149017</v>
      </c>
      <c r="K72">
        <v>101184</v>
      </c>
      <c r="L72">
        <f t="shared" si="16"/>
        <v>3.2131931964800443E-2</v>
      </c>
      <c r="M72">
        <v>10.9</v>
      </c>
      <c r="Q72" s="1">
        <f t="shared" si="17"/>
        <v>44266</v>
      </c>
      <c r="R72">
        <v>60070</v>
      </c>
      <c r="S72">
        <v>29</v>
      </c>
      <c r="T72">
        <f t="shared" si="11"/>
        <v>4.8277010154819378E-4</v>
      </c>
      <c r="U72">
        <v>11.83</v>
      </c>
      <c r="X72" s="1"/>
      <c r="Y72" s="1">
        <f t="shared" si="18"/>
        <v>44266</v>
      </c>
      <c r="Z72">
        <v>2532947</v>
      </c>
      <c r="AA72">
        <v>72810</v>
      </c>
      <c r="AB72">
        <f t="shared" si="12"/>
        <v>2.8745173112583879E-2</v>
      </c>
      <c r="AC72">
        <v>10.74</v>
      </c>
      <c r="AG72" s="1">
        <f t="shared" si="19"/>
        <v>44266</v>
      </c>
      <c r="AH72">
        <v>94686</v>
      </c>
      <c r="AI72">
        <v>1662</v>
      </c>
      <c r="AJ72">
        <f t="shared" si="13"/>
        <v>1.7552753310943539E-2</v>
      </c>
      <c r="AK72">
        <v>1.1399999999999999</v>
      </c>
    </row>
    <row r="73" spans="1:37" x14ac:dyDescent="0.3">
      <c r="A73" s="1">
        <f t="shared" si="14"/>
        <v>44267</v>
      </c>
      <c r="B73">
        <v>2550</v>
      </c>
      <c r="C73">
        <v>35</v>
      </c>
      <c r="D73">
        <f t="shared" si="10"/>
        <v>1.3725490196078431E-2</v>
      </c>
      <c r="E73" s="4">
        <v>0.01</v>
      </c>
      <c r="I73" s="1">
        <f t="shared" si="15"/>
        <v>44267</v>
      </c>
      <c r="J73">
        <v>3175807</v>
      </c>
      <c r="K73">
        <v>101564</v>
      </c>
      <c r="L73">
        <f t="shared" si="16"/>
        <v>3.1980532822051211E-2</v>
      </c>
      <c r="M73">
        <v>11.26</v>
      </c>
      <c r="Q73" s="1">
        <f t="shared" si="17"/>
        <v>44267</v>
      </c>
      <c r="R73">
        <v>60080</v>
      </c>
      <c r="S73">
        <v>29</v>
      </c>
      <c r="T73">
        <f t="shared" si="11"/>
        <v>4.826897470039947E-4</v>
      </c>
      <c r="U73">
        <v>12.36</v>
      </c>
      <c r="X73" s="1"/>
      <c r="Y73" s="1">
        <f t="shared" si="18"/>
        <v>44267</v>
      </c>
      <c r="Z73">
        <v>2545781</v>
      </c>
      <c r="AA73">
        <v>73062</v>
      </c>
      <c r="AB73">
        <f t="shared" si="12"/>
        <v>2.8699247892886307E-2</v>
      </c>
      <c r="AC73">
        <v>11.13</v>
      </c>
      <c r="AG73" s="1">
        <f t="shared" si="19"/>
        <v>44267</v>
      </c>
      <c r="AH73">
        <v>95176</v>
      </c>
      <c r="AI73">
        <v>1667</v>
      </c>
      <c r="AJ73">
        <f t="shared" si="13"/>
        <v>1.7514919727662438E-2</v>
      </c>
      <c r="AK73">
        <v>1.21</v>
      </c>
    </row>
    <row r="74" spans="1:37" x14ac:dyDescent="0.3">
      <c r="A74" s="1">
        <f t="shared" si="14"/>
        <v>44268</v>
      </c>
      <c r="B74">
        <v>2553</v>
      </c>
      <c r="C74">
        <v>35</v>
      </c>
      <c r="D74">
        <f t="shared" si="10"/>
        <v>1.3709361535448493E-2</v>
      </c>
      <c r="E74" s="4">
        <v>0.01</v>
      </c>
      <c r="I74" s="1">
        <f t="shared" si="15"/>
        <v>44268</v>
      </c>
      <c r="J74">
        <v>3201838</v>
      </c>
      <c r="K74">
        <v>101881</v>
      </c>
      <c r="L74">
        <f t="shared" si="16"/>
        <v>3.1819536153921593E-2</v>
      </c>
      <c r="M74">
        <v>11.56</v>
      </c>
      <c r="Q74" s="1">
        <f t="shared" si="17"/>
        <v>44268</v>
      </c>
      <c r="R74">
        <v>60088</v>
      </c>
      <c r="S74">
        <v>30</v>
      </c>
      <c r="T74">
        <f t="shared" si="11"/>
        <v>4.9926774064705103E-4</v>
      </c>
      <c r="U74">
        <v>12.85</v>
      </c>
      <c r="X74" s="1"/>
      <c r="Y74" s="1">
        <f t="shared" si="18"/>
        <v>44268</v>
      </c>
      <c r="Z74">
        <v>2558455</v>
      </c>
      <c r="AA74">
        <v>73301</v>
      </c>
      <c r="AB74">
        <f t="shared" si="12"/>
        <v>2.8650494145881011E-2</v>
      </c>
      <c r="AC74">
        <v>11.42</v>
      </c>
      <c r="AG74" s="1">
        <f t="shared" si="19"/>
        <v>44268</v>
      </c>
      <c r="AH74">
        <v>95635</v>
      </c>
      <c r="AI74">
        <v>1669</v>
      </c>
      <c r="AJ74">
        <f t="shared" si="13"/>
        <v>1.7451769749568673E-2</v>
      </c>
      <c r="AK74">
        <v>1.22</v>
      </c>
    </row>
    <row r="75" spans="1:37" x14ac:dyDescent="0.3">
      <c r="A75" s="1">
        <f t="shared" si="14"/>
        <v>44269</v>
      </c>
      <c r="B75">
        <v>2554</v>
      </c>
      <c r="C75">
        <v>35</v>
      </c>
      <c r="D75">
        <f t="shared" si="10"/>
        <v>1.370399373531715E-2</v>
      </c>
      <c r="E75" s="4">
        <v>0.01</v>
      </c>
      <c r="I75" s="1">
        <f t="shared" si="15"/>
        <v>44269</v>
      </c>
      <c r="J75">
        <v>3223142</v>
      </c>
      <c r="K75">
        <v>102145</v>
      </c>
      <c r="L75">
        <f t="shared" si="16"/>
        <v>3.1691126236448784E-2</v>
      </c>
      <c r="M75">
        <v>11.74</v>
      </c>
      <c r="Q75" s="1">
        <f t="shared" si="17"/>
        <v>44269</v>
      </c>
      <c r="R75">
        <v>60105</v>
      </c>
      <c r="S75">
        <v>30</v>
      </c>
      <c r="T75">
        <f t="shared" si="11"/>
        <v>4.991265285749938E-4</v>
      </c>
      <c r="U75">
        <v>13.24</v>
      </c>
      <c r="X75" s="1"/>
      <c r="Y75" s="1">
        <f t="shared" si="18"/>
        <v>44269</v>
      </c>
      <c r="Z75">
        <v>2569245</v>
      </c>
      <c r="AA75">
        <v>73371</v>
      </c>
      <c r="AB75">
        <f t="shared" si="12"/>
        <v>2.8557416672991481E-2</v>
      </c>
      <c r="AC75">
        <v>11.62</v>
      </c>
      <c r="AG75" s="1">
        <f t="shared" si="19"/>
        <v>44269</v>
      </c>
      <c r="AH75">
        <v>96017</v>
      </c>
      <c r="AI75">
        <v>1675</v>
      </c>
      <c r="AJ75">
        <f t="shared" si="13"/>
        <v>1.7444827478467356E-2</v>
      </c>
      <c r="AK75">
        <v>1.23</v>
      </c>
    </row>
    <row r="76" spans="1:37" x14ac:dyDescent="0.3">
      <c r="A76" s="1">
        <f t="shared" si="14"/>
        <v>44270</v>
      </c>
      <c r="B76">
        <v>2557</v>
      </c>
      <c r="C76">
        <v>35</v>
      </c>
      <c r="D76">
        <f t="shared" si="10"/>
        <v>1.368791552600704E-2</v>
      </c>
      <c r="E76" s="4">
        <v>0.02</v>
      </c>
      <c r="I76" s="1">
        <f t="shared" si="15"/>
        <v>44270</v>
      </c>
      <c r="J76">
        <v>3238394</v>
      </c>
      <c r="K76">
        <v>102499</v>
      </c>
      <c r="L76">
        <f t="shared" si="16"/>
        <v>3.1651182654118058E-2</v>
      </c>
      <c r="M76">
        <v>12.04</v>
      </c>
      <c r="Q76" s="1">
        <f t="shared" si="17"/>
        <v>44270</v>
      </c>
      <c r="R76">
        <v>60117</v>
      </c>
      <c r="S76">
        <v>30</v>
      </c>
      <c r="T76">
        <f t="shared" si="11"/>
        <v>4.9902689754977795E-4</v>
      </c>
      <c r="U76">
        <v>13.84</v>
      </c>
      <c r="X76" s="1"/>
      <c r="Y76" s="1">
        <f t="shared" si="18"/>
        <v>44270</v>
      </c>
      <c r="Z76">
        <v>2575849</v>
      </c>
      <c r="AA76">
        <v>73418</v>
      </c>
      <c r="AB76">
        <f t="shared" si="12"/>
        <v>2.8502447154316886E-2</v>
      </c>
      <c r="AC76">
        <v>11.92</v>
      </c>
      <c r="AG76" s="1">
        <f t="shared" si="19"/>
        <v>44270</v>
      </c>
      <c r="AH76">
        <v>96380</v>
      </c>
      <c r="AI76">
        <v>1678</v>
      </c>
      <c r="AJ76">
        <f t="shared" si="13"/>
        <v>1.7410251089437643E-2</v>
      </c>
      <c r="AK76">
        <v>1.25</v>
      </c>
    </row>
    <row r="77" spans="1:37" x14ac:dyDescent="0.3">
      <c r="A77" s="1">
        <f t="shared" si="14"/>
        <v>44271</v>
      </c>
      <c r="B77">
        <v>2560</v>
      </c>
      <c r="C77">
        <v>35</v>
      </c>
      <c r="D77">
        <f t="shared" si="10"/>
        <v>1.3671875E-2</v>
      </c>
      <c r="E77" s="4">
        <v>0.02</v>
      </c>
      <c r="I77" s="1">
        <f t="shared" si="15"/>
        <v>44271</v>
      </c>
      <c r="J77">
        <v>3258770</v>
      </c>
      <c r="K77">
        <v>103001</v>
      </c>
      <c r="L77">
        <f t="shared" si="16"/>
        <v>3.1607324235831312E-2</v>
      </c>
      <c r="M77">
        <v>12.28</v>
      </c>
      <c r="Q77" s="1">
        <f t="shared" si="17"/>
        <v>44271</v>
      </c>
      <c r="R77">
        <v>60128</v>
      </c>
      <c r="S77">
        <v>30</v>
      </c>
      <c r="T77">
        <f t="shared" si="11"/>
        <v>4.989356040447046E-4</v>
      </c>
      <c r="U77">
        <v>14.49</v>
      </c>
      <c r="X77" s="1"/>
      <c r="Y77" s="1">
        <f t="shared" si="18"/>
        <v>44271</v>
      </c>
      <c r="Z77">
        <v>2581329</v>
      </c>
      <c r="AA77">
        <v>73656</v>
      </c>
      <c r="AB77">
        <f t="shared" si="12"/>
        <v>2.8534138809892112E-2</v>
      </c>
      <c r="AC77">
        <v>12.14</v>
      </c>
      <c r="AG77" s="1">
        <f t="shared" si="19"/>
        <v>44271</v>
      </c>
      <c r="AH77">
        <v>96849</v>
      </c>
      <c r="AI77">
        <v>1686</v>
      </c>
      <c r="AJ77">
        <f t="shared" si="13"/>
        <v>1.7408543196109409E-2</v>
      </c>
      <c r="AK77">
        <v>1.3</v>
      </c>
    </row>
    <row r="78" spans="1:37" x14ac:dyDescent="0.3">
      <c r="A78" s="1">
        <f t="shared" si="14"/>
        <v>44272</v>
      </c>
      <c r="B78">
        <v>2567</v>
      </c>
      <c r="C78">
        <v>35</v>
      </c>
      <c r="D78">
        <f t="shared" si="10"/>
        <v>1.3634592910011687E-2</v>
      </c>
      <c r="E78" s="4">
        <v>0.02</v>
      </c>
      <c r="I78" s="1">
        <f t="shared" si="15"/>
        <v>44272</v>
      </c>
      <c r="J78">
        <v>3281810</v>
      </c>
      <c r="K78">
        <v>103432</v>
      </c>
      <c r="L78">
        <f t="shared" si="16"/>
        <v>3.1516754473903119E-2</v>
      </c>
      <c r="M78">
        <v>12.56</v>
      </c>
      <c r="Q78" s="1">
        <f t="shared" si="17"/>
        <v>44272</v>
      </c>
      <c r="R78">
        <v>60137</v>
      </c>
      <c r="S78">
        <v>30</v>
      </c>
      <c r="T78">
        <f t="shared" si="11"/>
        <v>4.9886093420024283E-4</v>
      </c>
      <c r="U78">
        <v>15.21</v>
      </c>
      <c r="X78" s="1"/>
      <c r="Y78" s="1">
        <f t="shared" si="18"/>
        <v>44272</v>
      </c>
      <c r="Z78">
        <v>2594764</v>
      </c>
      <c r="AA78">
        <v>73905</v>
      </c>
      <c r="AB78">
        <f t="shared" si="12"/>
        <v>2.8482359089304462E-2</v>
      </c>
      <c r="AC78">
        <v>12.39</v>
      </c>
      <c r="AG78" s="1">
        <f t="shared" si="19"/>
        <v>44272</v>
      </c>
      <c r="AH78">
        <v>97294</v>
      </c>
      <c r="AI78">
        <v>1688</v>
      </c>
      <c r="AJ78">
        <f t="shared" si="13"/>
        <v>1.7349476843381915E-2</v>
      </c>
      <c r="AK78">
        <v>1.34</v>
      </c>
    </row>
    <row r="79" spans="1:37" x14ac:dyDescent="0.3">
      <c r="A79" s="1">
        <f t="shared" si="14"/>
        <v>44273</v>
      </c>
      <c r="B79">
        <v>2570</v>
      </c>
      <c r="C79">
        <v>35</v>
      </c>
      <c r="D79">
        <f t="shared" si="10"/>
        <v>1.3618677042801557E-2</v>
      </c>
      <c r="E79" s="4">
        <v>0.03</v>
      </c>
      <c r="I79" s="1">
        <f t="shared" si="15"/>
        <v>44273</v>
      </c>
      <c r="J79">
        <v>3306711</v>
      </c>
      <c r="K79">
        <v>103855</v>
      </c>
      <c r="L79">
        <f t="shared" si="16"/>
        <v>3.1407341010448148E-2</v>
      </c>
      <c r="M79">
        <v>12.84</v>
      </c>
      <c r="Q79" s="1">
        <f t="shared" si="17"/>
        <v>44273</v>
      </c>
      <c r="R79">
        <v>60152</v>
      </c>
      <c r="S79">
        <v>30</v>
      </c>
      <c r="T79">
        <f t="shared" si="11"/>
        <v>4.9873653411357894E-4</v>
      </c>
      <c r="U79">
        <v>15.94</v>
      </c>
      <c r="X79" s="1"/>
      <c r="Y79" s="1">
        <f t="shared" si="18"/>
        <v>44273</v>
      </c>
      <c r="Z79">
        <v>2612268</v>
      </c>
      <c r="AA79">
        <v>74132</v>
      </c>
      <c r="AB79">
        <f t="shared" si="12"/>
        <v>2.8378405278478319E-2</v>
      </c>
      <c r="AC79">
        <v>12.62</v>
      </c>
      <c r="AG79" s="1">
        <f t="shared" si="19"/>
        <v>44273</v>
      </c>
      <c r="AH79">
        <v>97757</v>
      </c>
      <c r="AI79">
        <v>1690</v>
      </c>
      <c r="AJ79">
        <f t="shared" si="13"/>
        <v>1.7287764559059709E-2</v>
      </c>
      <c r="AK79">
        <v>1.38</v>
      </c>
    </row>
    <row r="80" spans="1:37" x14ac:dyDescent="0.3">
      <c r="A80" s="1">
        <f t="shared" si="14"/>
        <v>44274</v>
      </c>
      <c r="B80">
        <v>2571</v>
      </c>
      <c r="C80">
        <v>35</v>
      </c>
      <c r="D80">
        <f t="shared" si="10"/>
        <v>1.3613380007779074E-2</v>
      </c>
      <c r="E80" s="4">
        <v>0.03</v>
      </c>
      <c r="I80" s="1">
        <f t="shared" si="15"/>
        <v>44274</v>
      </c>
      <c r="J80">
        <v>3332418</v>
      </c>
      <c r="K80">
        <v>104241</v>
      </c>
      <c r="L80">
        <f t="shared" si="16"/>
        <v>3.1280889732320495E-2</v>
      </c>
      <c r="M80">
        <v>13.14</v>
      </c>
      <c r="Q80" s="1">
        <f t="shared" si="17"/>
        <v>44274</v>
      </c>
      <c r="R80">
        <v>60167</v>
      </c>
      <c r="S80">
        <v>30</v>
      </c>
      <c r="T80">
        <f t="shared" si="11"/>
        <v>4.9861219605431553E-4</v>
      </c>
      <c r="U80">
        <v>16.760000000000002</v>
      </c>
      <c r="X80" s="1"/>
      <c r="Y80" s="1">
        <f t="shared" si="18"/>
        <v>44274</v>
      </c>
      <c r="Z80">
        <v>2629750</v>
      </c>
      <c r="AA80">
        <v>74358</v>
      </c>
      <c r="AB80">
        <f t="shared" si="12"/>
        <v>2.8275691605665936E-2</v>
      </c>
      <c r="AC80">
        <v>12.92</v>
      </c>
      <c r="AG80" s="1">
        <f t="shared" si="19"/>
        <v>44274</v>
      </c>
      <c r="AH80">
        <v>98209</v>
      </c>
      <c r="AI80">
        <v>1693</v>
      </c>
      <c r="AJ80">
        <f t="shared" si="13"/>
        <v>1.7238745939781485E-2</v>
      </c>
      <c r="AK80">
        <v>1.41</v>
      </c>
    </row>
    <row r="81" spans="1:37" x14ac:dyDescent="0.3">
      <c r="A81" s="1">
        <f t="shared" si="14"/>
        <v>44275</v>
      </c>
      <c r="B81">
        <v>2572</v>
      </c>
      <c r="C81">
        <v>35</v>
      </c>
      <c r="D81">
        <f t="shared" si="10"/>
        <v>1.3608087091757388E-2</v>
      </c>
      <c r="E81" s="4">
        <v>0.03</v>
      </c>
      <c r="I81" s="1">
        <f t="shared" si="15"/>
        <v>44275</v>
      </c>
      <c r="J81">
        <v>3356331</v>
      </c>
      <c r="K81">
        <v>104642</v>
      </c>
      <c r="L81">
        <f t="shared" si="16"/>
        <v>3.1177497094297315E-2</v>
      </c>
      <c r="M81">
        <v>13.44</v>
      </c>
      <c r="Q81" s="1">
        <f t="shared" si="17"/>
        <v>44275</v>
      </c>
      <c r="R81">
        <v>60184</v>
      </c>
      <c r="S81">
        <v>30</v>
      </c>
      <c r="T81">
        <f t="shared" si="11"/>
        <v>4.984713545128273E-4</v>
      </c>
      <c r="U81">
        <v>17.440000000000001</v>
      </c>
      <c r="X81" s="1"/>
      <c r="Y81" s="1">
        <f t="shared" si="18"/>
        <v>44275</v>
      </c>
      <c r="Z81">
        <v>2645783</v>
      </c>
      <c r="AA81">
        <v>74565</v>
      </c>
      <c r="AB81">
        <f t="shared" si="12"/>
        <v>2.8182583378909002E-2</v>
      </c>
      <c r="AC81">
        <v>13.18</v>
      </c>
      <c r="AG81" s="1">
        <f t="shared" si="19"/>
        <v>44275</v>
      </c>
      <c r="AH81">
        <v>98665</v>
      </c>
      <c r="AI81">
        <v>1696</v>
      </c>
      <c r="AJ81">
        <f t="shared" si="13"/>
        <v>1.7189479552019458E-2</v>
      </c>
      <c r="AK81">
        <v>1.42</v>
      </c>
    </row>
    <row r="82" spans="1:37" x14ac:dyDescent="0.3">
      <c r="A82" s="1">
        <f t="shared" si="14"/>
        <v>44276</v>
      </c>
      <c r="B82">
        <v>2572</v>
      </c>
      <c r="C82">
        <v>35</v>
      </c>
      <c r="D82">
        <f t="shared" si="10"/>
        <v>1.3608087091757388E-2</v>
      </c>
      <c r="E82" s="4">
        <v>0.03</v>
      </c>
      <c r="I82" s="1">
        <f t="shared" si="15"/>
        <v>44276</v>
      </c>
      <c r="J82">
        <v>3376376</v>
      </c>
      <c r="K82">
        <v>104942</v>
      </c>
      <c r="L82">
        <f t="shared" si="16"/>
        <v>3.1081253983561073E-2</v>
      </c>
      <c r="M82">
        <v>13.66</v>
      </c>
      <c r="Q82" s="1">
        <f t="shared" si="17"/>
        <v>44276</v>
      </c>
      <c r="R82">
        <v>60196</v>
      </c>
      <c r="S82">
        <v>30</v>
      </c>
      <c r="T82">
        <f t="shared" si="11"/>
        <v>4.9837198484949162E-4</v>
      </c>
      <c r="U82">
        <v>18.03</v>
      </c>
      <c r="X82" s="1"/>
      <c r="Y82" s="1">
        <f t="shared" si="18"/>
        <v>44276</v>
      </c>
      <c r="Z82">
        <v>2659516</v>
      </c>
      <c r="AA82">
        <v>74664</v>
      </c>
      <c r="AB82">
        <f t="shared" si="12"/>
        <v>2.8074281184997572E-2</v>
      </c>
      <c r="AC82">
        <v>13.38</v>
      </c>
      <c r="AG82" s="1">
        <f t="shared" si="19"/>
        <v>44276</v>
      </c>
      <c r="AH82">
        <v>99075</v>
      </c>
      <c r="AI82">
        <v>1697</v>
      </c>
      <c r="AJ82">
        <f t="shared" si="13"/>
        <v>1.7128438051980822E-2</v>
      </c>
      <c r="AK82">
        <v>1.42</v>
      </c>
    </row>
    <row r="83" spans="1:37" x14ac:dyDescent="0.3">
      <c r="A83" s="1">
        <f t="shared" si="14"/>
        <v>44277</v>
      </c>
      <c r="B83">
        <v>2575</v>
      </c>
      <c r="C83">
        <v>35</v>
      </c>
      <c r="D83">
        <f t="shared" si="10"/>
        <v>1.3592233009708738E-2</v>
      </c>
      <c r="E83" s="4">
        <v>0.04</v>
      </c>
      <c r="I83" s="1">
        <f t="shared" si="15"/>
        <v>44277</v>
      </c>
      <c r="J83">
        <v>3400877</v>
      </c>
      <c r="K83">
        <v>105328</v>
      </c>
      <c r="L83">
        <f t="shared" si="16"/>
        <v>3.0970834875827618E-2</v>
      </c>
      <c r="M83">
        <v>13.99</v>
      </c>
      <c r="Q83" s="1">
        <f t="shared" si="17"/>
        <v>44277</v>
      </c>
      <c r="R83">
        <v>60208</v>
      </c>
      <c r="S83">
        <v>30</v>
      </c>
      <c r="T83">
        <f t="shared" si="11"/>
        <v>4.9827265479670472E-4</v>
      </c>
      <c r="U83">
        <v>18.760000000000002</v>
      </c>
      <c r="X83" s="1"/>
      <c r="Y83" s="1">
        <f t="shared" si="18"/>
        <v>44277</v>
      </c>
      <c r="Z83">
        <v>2667225</v>
      </c>
      <c r="AA83">
        <v>74714</v>
      </c>
      <c r="AB83">
        <f t="shared" si="12"/>
        <v>2.8011885011575702E-2</v>
      </c>
      <c r="AC83">
        <v>13.7</v>
      </c>
      <c r="AG83" s="1">
        <f t="shared" si="19"/>
        <v>44277</v>
      </c>
      <c r="AH83">
        <v>99421</v>
      </c>
      <c r="AI83">
        <v>1704</v>
      </c>
      <c r="AJ83">
        <f t="shared" si="13"/>
        <v>1.7139236177467536E-2</v>
      </c>
      <c r="AK83">
        <v>1.43</v>
      </c>
    </row>
    <row r="84" spans="1:37" x14ac:dyDescent="0.3">
      <c r="A84" s="1">
        <f t="shared" si="14"/>
        <v>44278</v>
      </c>
      <c r="B84">
        <v>2576</v>
      </c>
      <c r="C84">
        <v>35</v>
      </c>
      <c r="D84">
        <f t="shared" si="10"/>
        <v>1.358695652173913E-2</v>
      </c>
      <c r="E84" s="4">
        <v>0.04</v>
      </c>
      <c r="I84" s="1">
        <f t="shared" si="15"/>
        <v>44278</v>
      </c>
      <c r="J84">
        <v>3419616</v>
      </c>
      <c r="K84">
        <v>105879</v>
      </c>
      <c r="L84">
        <f t="shared" si="16"/>
        <v>3.0962248392802001E-2</v>
      </c>
      <c r="M84">
        <v>14.38</v>
      </c>
      <c r="Q84" s="1">
        <f t="shared" si="17"/>
        <v>44278</v>
      </c>
      <c r="R84">
        <v>60221</v>
      </c>
      <c r="S84">
        <v>30</v>
      </c>
      <c r="T84">
        <f t="shared" si="11"/>
        <v>4.9816509191145941E-4</v>
      </c>
      <c r="U84">
        <v>19.43</v>
      </c>
      <c r="X84" s="1"/>
      <c r="Y84" s="1">
        <f t="shared" si="18"/>
        <v>44278</v>
      </c>
      <c r="Z84">
        <v>2674710</v>
      </c>
      <c r="AA84">
        <v>74964</v>
      </c>
      <c r="AB84">
        <f t="shared" si="12"/>
        <v>2.8026963670827864E-2</v>
      </c>
      <c r="AC84">
        <v>14.06</v>
      </c>
      <c r="AG84" s="1">
        <f t="shared" si="19"/>
        <v>44278</v>
      </c>
      <c r="AH84">
        <v>99846</v>
      </c>
      <c r="AI84">
        <v>1707</v>
      </c>
      <c r="AJ84">
        <f t="shared" si="13"/>
        <v>1.7096328345652303E-2</v>
      </c>
      <c r="AK84">
        <v>1.48</v>
      </c>
    </row>
    <row r="85" spans="1:37" x14ac:dyDescent="0.3">
      <c r="A85" s="1">
        <f t="shared" si="14"/>
        <v>44279</v>
      </c>
      <c r="B85">
        <v>2576</v>
      </c>
      <c r="C85">
        <v>35</v>
      </c>
      <c r="D85">
        <f t="shared" si="10"/>
        <v>1.358695652173913E-2</v>
      </c>
      <c r="E85" s="4">
        <v>0.04</v>
      </c>
      <c r="I85" s="1">
        <f t="shared" si="15"/>
        <v>44279</v>
      </c>
      <c r="J85">
        <v>3440862</v>
      </c>
      <c r="K85">
        <v>106339</v>
      </c>
      <c r="L85">
        <f t="shared" si="16"/>
        <v>3.0904755843157907E-2</v>
      </c>
      <c r="M85">
        <v>14.81</v>
      </c>
      <c r="Q85" s="1">
        <f t="shared" si="17"/>
        <v>44279</v>
      </c>
      <c r="R85">
        <v>60236</v>
      </c>
      <c r="S85">
        <v>30</v>
      </c>
      <c r="T85">
        <f t="shared" si="11"/>
        <v>4.9804103858157908E-4</v>
      </c>
      <c r="U85">
        <v>20.05</v>
      </c>
      <c r="X85" s="1"/>
      <c r="Y85" s="1">
        <f t="shared" si="18"/>
        <v>44279</v>
      </c>
      <c r="Z85">
        <v>2690523</v>
      </c>
      <c r="AA85">
        <v>75212</v>
      </c>
      <c r="AB85">
        <f t="shared" si="12"/>
        <v>2.7954416297500524E-2</v>
      </c>
      <c r="AC85">
        <v>14.47</v>
      </c>
      <c r="AG85" s="1">
        <f t="shared" si="19"/>
        <v>44279</v>
      </c>
      <c r="AH85">
        <v>100276</v>
      </c>
      <c r="AI85">
        <v>1709</v>
      </c>
      <c r="AJ85">
        <f t="shared" si="13"/>
        <v>1.7042961426462961E-2</v>
      </c>
      <c r="AK85">
        <v>1.54</v>
      </c>
    </row>
    <row r="86" spans="1:37" x14ac:dyDescent="0.3">
      <c r="A86" s="1">
        <f t="shared" si="14"/>
        <v>44280</v>
      </c>
      <c r="B86">
        <v>2579</v>
      </c>
      <c r="C86">
        <v>35</v>
      </c>
      <c r="D86">
        <f t="shared" si="10"/>
        <v>1.3571151609150834E-2</v>
      </c>
      <c r="E86" s="4">
        <v>0.04</v>
      </c>
      <c r="I86" s="1">
        <f t="shared" si="15"/>
        <v>44280</v>
      </c>
      <c r="J86">
        <v>3464543</v>
      </c>
      <c r="K86">
        <v>106799</v>
      </c>
      <c r="L86">
        <f t="shared" si="16"/>
        <v>3.0826287911565827E-2</v>
      </c>
      <c r="M86">
        <v>15.27</v>
      </c>
      <c r="Q86" s="1">
        <f t="shared" si="17"/>
        <v>44280</v>
      </c>
      <c r="R86">
        <v>60253</v>
      </c>
      <c r="S86">
        <v>30</v>
      </c>
      <c r="T86">
        <f t="shared" si="11"/>
        <v>4.979005194762087E-4</v>
      </c>
      <c r="U86">
        <v>20.64</v>
      </c>
      <c r="X86" s="1"/>
      <c r="Y86" s="1">
        <f t="shared" si="18"/>
        <v>44280</v>
      </c>
      <c r="Z86">
        <v>2713180</v>
      </c>
      <c r="AA86">
        <v>75440</v>
      </c>
      <c r="AB86">
        <f t="shared" si="12"/>
        <v>2.7805011093993026E-2</v>
      </c>
      <c r="AC86">
        <v>14.87</v>
      </c>
      <c r="AG86" s="1">
        <f t="shared" si="19"/>
        <v>44280</v>
      </c>
      <c r="AH86">
        <v>100770</v>
      </c>
      <c r="AI86">
        <v>1716</v>
      </c>
      <c r="AJ86">
        <f t="shared" si="13"/>
        <v>1.7028877642155403E-2</v>
      </c>
      <c r="AK86">
        <v>1.61</v>
      </c>
    </row>
    <row r="87" spans="1:37" x14ac:dyDescent="0.3">
      <c r="A87" s="1">
        <f t="shared" si="14"/>
        <v>44281</v>
      </c>
      <c r="B87">
        <v>2586</v>
      </c>
      <c r="C87">
        <v>35</v>
      </c>
      <c r="D87">
        <f t="shared" si="10"/>
        <v>1.3534416086620264E-2</v>
      </c>
      <c r="E87" s="4">
        <v>0.05</v>
      </c>
      <c r="I87" s="1">
        <f t="shared" si="15"/>
        <v>44281</v>
      </c>
      <c r="J87">
        <v>3488619</v>
      </c>
      <c r="K87">
        <v>107256</v>
      </c>
      <c r="L87">
        <f t="shared" si="16"/>
        <v>3.0744543901182673E-2</v>
      </c>
      <c r="M87">
        <v>15.74</v>
      </c>
      <c r="Q87" s="1">
        <f t="shared" si="17"/>
        <v>44281</v>
      </c>
      <c r="R87">
        <v>60265</v>
      </c>
      <c r="S87">
        <v>30</v>
      </c>
      <c r="T87">
        <f t="shared" si="11"/>
        <v>4.9780137725047703E-4</v>
      </c>
      <c r="U87">
        <v>21.31</v>
      </c>
      <c r="X87" s="1"/>
      <c r="Y87" s="1">
        <f t="shared" si="18"/>
        <v>44281</v>
      </c>
      <c r="Z87">
        <v>2734753</v>
      </c>
      <c r="AA87">
        <v>75623</v>
      </c>
      <c r="AB87">
        <f t="shared" si="12"/>
        <v>2.7652588734704744E-2</v>
      </c>
      <c r="AC87">
        <v>15.32</v>
      </c>
      <c r="AG87" s="1">
        <f t="shared" si="19"/>
        <v>44281</v>
      </c>
      <c r="AH87">
        <v>101275</v>
      </c>
      <c r="AI87">
        <v>1721</v>
      </c>
      <c r="AJ87">
        <f t="shared" si="13"/>
        <v>1.6993334979017526E-2</v>
      </c>
      <c r="AK87">
        <v>1.66</v>
      </c>
    </row>
    <row r="88" spans="1:37" x14ac:dyDescent="0.3">
      <c r="A88" s="1">
        <f t="shared" si="14"/>
        <v>44282</v>
      </c>
      <c r="B88">
        <v>2586</v>
      </c>
      <c r="C88">
        <v>35</v>
      </c>
      <c r="D88">
        <f t="shared" si="10"/>
        <v>1.3534416086620264E-2</v>
      </c>
      <c r="E88" s="4">
        <v>0.05</v>
      </c>
      <c r="I88" s="1">
        <f t="shared" si="15"/>
        <v>44282</v>
      </c>
      <c r="J88">
        <v>3512453</v>
      </c>
      <c r="K88">
        <v>107636</v>
      </c>
      <c r="L88">
        <f t="shared" si="16"/>
        <v>3.0644111109814139E-2</v>
      </c>
      <c r="M88">
        <v>16.149999999999999</v>
      </c>
      <c r="Q88" s="1">
        <f t="shared" si="17"/>
        <v>44282</v>
      </c>
      <c r="R88">
        <v>60288</v>
      </c>
      <c r="S88">
        <v>30</v>
      </c>
      <c r="T88">
        <f t="shared" si="11"/>
        <v>4.9761146496815286E-4</v>
      </c>
      <c r="U88">
        <v>21.88</v>
      </c>
      <c r="X88" s="1"/>
      <c r="Y88" s="1">
        <f t="shared" si="18"/>
        <v>44282</v>
      </c>
      <c r="Z88">
        <v>2755225</v>
      </c>
      <c r="AA88">
        <v>75780</v>
      </c>
      <c r="AB88">
        <f t="shared" si="12"/>
        <v>2.7504105835276609E-2</v>
      </c>
      <c r="AC88">
        <v>15.66</v>
      </c>
      <c r="AG88" s="1">
        <f t="shared" si="19"/>
        <v>44282</v>
      </c>
      <c r="AH88">
        <v>101757</v>
      </c>
      <c r="AI88">
        <v>1722</v>
      </c>
      <c r="AJ88">
        <f t="shared" si="13"/>
        <v>1.6922668710752087E-2</v>
      </c>
      <c r="AK88">
        <v>1.66</v>
      </c>
    </row>
    <row r="89" spans="1:37" x14ac:dyDescent="0.3">
      <c r="A89" s="1">
        <f t="shared" si="14"/>
        <v>44283</v>
      </c>
      <c r="B89">
        <v>2591</v>
      </c>
      <c r="C89">
        <v>35</v>
      </c>
      <c r="D89">
        <f t="shared" si="10"/>
        <v>1.3508297954457738E-2</v>
      </c>
      <c r="E89" s="4">
        <v>0.05</v>
      </c>
      <c r="I89" s="1">
        <f t="shared" si="15"/>
        <v>44283</v>
      </c>
      <c r="J89">
        <v>3532057</v>
      </c>
      <c r="K89">
        <v>107933</v>
      </c>
      <c r="L89">
        <f t="shared" si="16"/>
        <v>3.0558113869623281E-2</v>
      </c>
      <c r="M89">
        <v>16.420000000000002</v>
      </c>
      <c r="Q89" s="1">
        <f t="shared" si="17"/>
        <v>44283</v>
      </c>
      <c r="R89">
        <v>60300</v>
      </c>
      <c r="S89">
        <v>30</v>
      </c>
      <c r="T89">
        <f t="shared" si="11"/>
        <v>4.9751243781094524E-4</v>
      </c>
      <c r="U89">
        <v>22.26</v>
      </c>
      <c r="X89" s="1"/>
      <c r="Y89" s="1">
        <f t="shared" si="18"/>
        <v>44283</v>
      </c>
      <c r="Z89">
        <v>2772401</v>
      </c>
      <c r="AA89">
        <v>75870</v>
      </c>
      <c r="AB89">
        <f t="shared" si="12"/>
        <v>2.7366171055341563E-2</v>
      </c>
      <c r="AC89">
        <v>15.89</v>
      </c>
      <c r="AG89" s="1">
        <f t="shared" si="19"/>
        <v>44283</v>
      </c>
      <c r="AH89">
        <v>102141</v>
      </c>
      <c r="AI89">
        <v>1726</v>
      </c>
      <c r="AJ89">
        <f t="shared" si="13"/>
        <v>1.689820933807188E-2</v>
      </c>
      <c r="AK89">
        <v>1.67</v>
      </c>
    </row>
    <row r="90" spans="1:37" x14ac:dyDescent="0.3">
      <c r="A90" s="1">
        <f t="shared" si="14"/>
        <v>44284</v>
      </c>
      <c r="B90">
        <v>2594</v>
      </c>
      <c r="C90">
        <v>35</v>
      </c>
      <c r="D90">
        <f t="shared" si="10"/>
        <v>1.3492675404780262E-2</v>
      </c>
      <c r="E90" s="4">
        <v>0.05</v>
      </c>
      <c r="I90" s="1">
        <f t="shared" si="15"/>
        <v>44284</v>
      </c>
      <c r="J90">
        <v>3544957</v>
      </c>
      <c r="K90">
        <v>108350</v>
      </c>
      <c r="L90">
        <f t="shared" si="16"/>
        <v>3.0564545634827165E-2</v>
      </c>
      <c r="M90">
        <v>16.84</v>
      </c>
      <c r="Q90" s="1">
        <f t="shared" si="17"/>
        <v>44284</v>
      </c>
      <c r="R90">
        <v>60321</v>
      </c>
      <c r="S90">
        <v>30</v>
      </c>
      <c r="T90">
        <f t="shared" si="11"/>
        <v>4.9733923509225639E-4</v>
      </c>
      <c r="U90">
        <v>23.11</v>
      </c>
      <c r="X90" s="1"/>
      <c r="Y90" s="1">
        <f t="shared" si="18"/>
        <v>44284</v>
      </c>
      <c r="Z90">
        <v>2782273</v>
      </c>
      <c r="AA90">
        <v>75913</v>
      </c>
      <c r="AB90">
        <f t="shared" si="12"/>
        <v>2.7284525997269139E-2</v>
      </c>
      <c r="AC90">
        <v>16.260000000000002</v>
      </c>
      <c r="AG90" s="1">
        <f t="shared" si="19"/>
        <v>44284</v>
      </c>
      <c r="AH90">
        <v>102582</v>
      </c>
      <c r="AI90">
        <v>1729</v>
      </c>
      <c r="AJ90">
        <f t="shared" si="13"/>
        <v>1.6854808835858142E-2</v>
      </c>
      <c r="AK90">
        <v>1.72</v>
      </c>
    </row>
    <row r="91" spans="1:37" x14ac:dyDescent="0.3">
      <c r="A91" s="1">
        <f t="shared" si="14"/>
        <v>44285</v>
      </c>
      <c r="B91">
        <v>2594</v>
      </c>
      <c r="C91">
        <v>35</v>
      </c>
      <c r="D91">
        <f t="shared" si="10"/>
        <v>1.3492675404780262E-2</v>
      </c>
      <c r="E91" s="4">
        <v>0.05</v>
      </c>
      <c r="I91" s="1">
        <f t="shared" si="15"/>
        <v>44285</v>
      </c>
      <c r="J91">
        <v>3561012</v>
      </c>
      <c r="K91">
        <v>108879</v>
      </c>
      <c r="L91">
        <f t="shared" si="16"/>
        <v>3.0575297134634759E-2</v>
      </c>
      <c r="M91">
        <v>17.3</v>
      </c>
      <c r="Q91" s="1">
        <f t="shared" si="17"/>
        <v>44285</v>
      </c>
      <c r="R91">
        <v>60347</v>
      </c>
      <c r="S91">
        <v>30</v>
      </c>
      <c r="T91">
        <f t="shared" si="11"/>
        <v>4.9712496064427392E-4</v>
      </c>
      <c r="U91">
        <v>23.88</v>
      </c>
      <c r="X91" s="1"/>
      <c r="Y91" s="1">
        <f t="shared" si="18"/>
        <v>44285</v>
      </c>
      <c r="Z91">
        <v>2791822</v>
      </c>
      <c r="AA91">
        <v>76093</v>
      </c>
      <c r="AB91">
        <f t="shared" si="12"/>
        <v>2.7255677475139892E-2</v>
      </c>
      <c r="AC91">
        <v>16.649999999999999</v>
      </c>
      <c r="AG91" s="1">
        <f t="shared" si="19"/>
        <v>44285</v>
      </c>
      <c r="AH91">
        <v>103088</v>
      </c>
      <c r="AI91">
        <v>1731</v>
      </c>
      <c r="AJ91">
        <f t="shared" si="13"/>
        <v>1.6791479124631383E-2</v>
      </c>
      <c r="AK91">
        <v>1.78</v>
      </c>
    </row>
    <row r="92" spans="1:37" x14ac:dyDescent="0.3">
      <c r="A92" s="1">
        <f t="shared" si="14"/>
        <v>44286</v>
      </c>
      <c r="B92">
        <v>2603</v>
      </c>
      <c r="C92">
        <v>35</v>
      </c>
      <c r="D92">
        <f t="shared" si="10"/>
        <v>1.3446023818670765E-2</v>
      </c>
      <c r="E92" s="4">
        <v>0.05</v>
      </c>
      <c r="I92" s="1">
        <f t="shared" si="15"/>
        <v>44286</v>
      </c>
      <c r="J92">
        <v>3584899</v>
      </c>
      <c r="K92">
        <v>109346</v>
      </c>
      <c r="L92">
        <f t="shared" si="16"/>
        <v>3.0501835616568277E-2</v>
      </c>
      <c r="M92">
        <v>17.82</v>
      </c>
      <c r="Q92" s="1">
        <f t="shared" si="17"/>
        <v>44286</v>
      </c>
      <c r="R92">
        <v>60381</v>
      </c>
      <c r="S92">
        <v>30</v>
      </c>
      <c r="T92">
        <f t="shared" si="11"/>
        <v>4.9684503403388486E-4</v>
      </c>
      <c r="U92">
        <v>24.62</v>
      </c>
      <c r="X92" s="1"/>
      <c r="Y92" s="1">
        <f t="shared" si="18"/>
        <v>44286</v>
      </c>
      <c r="Z92">
        <v>2808873</v>
      </c>
      <c r="AA92">
        <v>76342</v>
      </c>
      <c r="AB92">
        <f t="shared" si="12"/>
        <v>2.7178872095676807E-2</v>
      </c>
      <c r="AC92">
        <v>17.05</v>
      </c>
      <c r="AG92" s="1">
        <f t="shared" si="19"/>
        <v>44286</v>
      </c>
      <c r="AH92">
        <v>103639</v>
      </c>
      <c r="AI92">
        <v>1735</v>
      </c>
      <c r="AJ92">
        <f t="shared" si="13"/>
        <v>1.6740802207663139E-2</v>
      </c>
      <c r="AK92">
        <v>1.84</v>
      </c>
    </row>
    <row r="93" spans="1:37" x14ac:dyDescent="0.3">
      <c r="A93" s="1">
        <f t="shared" si="14"/>
        <v>44287</v>
      </c>
      <c r="B93">
        <v>2617</v>
      </c>
      <c r="C93">
        <v>35</v>
      </c>
      <c r="D93">
        <f t="shared" si="10"/>
        <v>1.3374092472296522E-2</v>
      </c>
      <c r="E93" s="4">
        <v>0.05</v>
      </c>
      <c r="I93" s="1">
        <f t="shared" si="15"/>
        <v>44287</v>
      </c>
      <c r="J93">
        <v>3607083</v>
      </c>
      <c r="K93">
        <v>109847</v>
      </c>
      <c r="L93">
        <f t="shared" si="16"/>
        <v>3.0453139004564075E-2</v>
      </c>
      <c r="M93">
        <v>18.309999999999999</v>
      </c>
      <c r="Q93" s="1">
        <f t="shared" si="17"/>
        <v>44287</v>
      </c>
      <c r="R93">
        <v>60407</v>
      </c>
      <c r="S93">
        <v>30</v>
      </c>
      <c r="T93">
        <f t="shared" si="11"/>
        <v>4.966311851275514E-4</v>
      </c>
      <c r="U93">
        <v>25.38</v>
      </c>
      <c r="X93" s="1"/>
      <c r="Y93" s="1">
        <f t="shared" si="18"/>
        <v>44287</v>
      </c>
      <c r="Z93">
        <v>2833173</v>
      </c>
      <c r="AA93">
        <v>76543</v>
      </c>
      <c r="AB93">
        <f t="shared" si="12"/>
        <v>2.7016705298264526E-2</v>
      </c>
      <c r="AC93">
        <v>17.45</v>
      </c>
      <c r="AG93" s="1">
        <f t="shared" si="19"/>
        <v>44287</v>
      </c>
      <c r="AH93">
        <v>104194</v>
      </c>
      <c r="AI93">
        <v>1737</v>
      </c>
      <c r="AJ93">
        <f t="shared" si="13"/>
        <v>1.6670825575369023E-2</v>
      </c>
      <c r="AK93">
        <v>1.93</v>
      </c>
    </row>
    <row r="94" spans="1:37" x14ac:dyDescent="0.3">
      <c r="A94" s="1">
        <f t="shared" si="14"/>
        <v>44288</v>
      </c>
      <c r="B94">
        <v>2620</v>
      </c>
      <c r="C94">
        <v>35</v>
      </c>
      <c r="D94">
        <f t="shared" si="10"/>
        <v>1.3358778625954198E-2</v>
      </c>
      <c r="E94" s="4">
        <v>0.05</v>
      </c>
      <c r="I94" s="1">
        <f t="shared" si="15"/>
        <v>44288</v>
      </c>
      <c r="J94">
        <v>3629000</v>
      </c>
      <c r="K94">
        <v>110328</v>
      </c>
      <c r="L94">
        <f t="shared" si="16"/>
        <v>3.0401763571231744E-2</v>
      </c>
      <c r="M94">
        <v>18.79</v>
      </c>
      <c r="Q94" s="1">
        <f t="shared" si="17"/>
        <v>44288</v>
      </c>
      <c r="R94">
        <v>60450</v>
      </c>
      <c r="S94">
        <v>30</v>
      </c>
      <c r="T94">
        <f t="shared" si="11"/>
        <v>4.9627791563275434E-4</v>
      </c>
      <c r="U94">
        <v>26</v>
      </c>
      <c r="X94" s="1"/>
      <c r="Y94" s="1">
        <f t="shared" si="18"/>
        <v>44288</v>
      </c>
      <c r="Z94">
        <v>2855061</v>
      </c>
      <c r="AA94">
        <v>76775</v>
      </c>
      <c r="AB94">
        <f t="shared" si="12"/>
        <v>2.6890844013490428E-2</v>
      </c>
      <c r="AC94">
        <v>17.72</v>
      </c>
      <c r="AG94" s="1">
        <f t="shared" si="19"/>
        <v>44288</v>
      </c>
      <c r="AH94">
        <v>104736</v>
      </c>
      <c r="AI94">
        <v>1740</v>
      </c>
      <c r="AJ94">
        <f t="shared" si="13"/>
        <v>1.661319890009166E-2</v>
      </c>
      <c r="AK94">
        <v>2.02</v>
      </c>
    </row>
    <row r="95" spans="1:37" x14ac:dyDescent="0.3">
      <c r="A95" s="1">
        <f t="shared" si="14"/>
        <v>44289</v>
      </c>
      <c r="B95">
        <v>2626</v>
      </c>
      <c r="C95">
        <v>35</v>
      </c>
      <c r="D95">
        <f t="shared" si="10"/>
        <v>1.3328255902513329E-2</v>
      </c>
      <c r="E95" s="4">
        <v>0.05</v>
      </c>
      <c r="I95" s="1">
        <f t="shared" si="15"/>
        <v>44289</v>
      </c>
      <c r="J95">
        <v>3650247</v>
      </c>
      <c r="K95">
        <v>110704</v>
      </c>
      <c r="L95">
        <f t="shared" si="16"/>
        <v>3.0327810693358558E-2</v>
      </c>
      <c r="M95">
        <v>19.18</v>
      </c>
      <c r="Q95" s="1">
        <f t="shared" si="17"/>
        <v>44289</v>
      </c>
      <c r="R95">
        <v>60468</v>
      </c>
      <c r="S95">
        <v>30</v>
      </c>
      <c r="T95">
        <f t="shared" si="11"/>
        <v>4.9613018456042869E-4</v>
      </c>
      <c r="U95">
        <v>26.74</v>
      </c>
      <c r="X95" s="1"/>
      <c r="Y95" s="1">
        <f t="shared" si="18"/>
        <v>44289</v>
      </c>
      <c r="Z95">
        <v>2873190</v>
      </c>
      <c r="AA95">
        <v>76895</v>
      </c>
      <c r="AB95">
        <f t="shared" si="12"/>
        <v>2.6762935970123799E-2</v>
      </c>
      <c r="AC95">
        <v>18</v>
      </c>
      <c r="AG95" s="1">
        <f t="shared" si="19"/>
        <v>44289</v>
      </c>
      <c r="AH95">
        <v>105279</v>
      </c>
      <c r="AI95">
        <v>1744</v>
      </c>
      <c r="AJ95">
        <f t="shared" si="13"/>
        <v>1.6565506891212872E-2</v>
      </c>
      <c r="AK95">
        <v>2.04</v>
      </c>
    </row>
    <row r="96" spans="1:37" x14ac:dyDescent="0.3">
      <c r="A96" s="1">
        <f t="shared" si="14"/>
        <v>44290</v>
      </c>
      <c r="B96">
        <v>2631</v>
      </c>
      <c r="C96">
        <v>35</v>
      </c>
      <c r="D96">
        <f t="shared" si="10"/>
        <v>1.3302926643861649E-2</v>
      </c>
      <c r="E96" s="4">
        <v>0.05</v>
      </c>
      <c r="I96" s="1">
        <f t="shared" si="15"/>
        <v>44290</v>
      </c>
      <c r="J96">
        <v>3668264</v>
      </c>
      <c r="K96">
        <v>111030</v>
      </c>
      <c r="L96">
        <f t="shared" si="16"/>
        <v>3.0267723369964649E-2</v>
      </c>
      <c r="M96">
        <v>19.34</v>
      </c>
      <c r="Q96" s="1">
        <f t="shared" si="17"/>
        <v>44290</v>
      </c>
      <c r="R96">
        <v>60478</v>
      </c>
      <c r="S96">
        <v>30</v>
      </c>
      <c r="T96">
        <f t="shared" si="11"/>
        <v>4.9604814974040152E-4</v>
      </c>
      <c r="U96">
        <v>27.33</v>
      </c>
      <c r="X96" s="1"/>
      <c r="Y96" s="1">
        <f t="shared" si="18"/>
        <v>44290</v>
      </c>
      <c r="Z96">
        <v>2885386</v>
      </c>
      <c r="AA96">
        <v>76963</v>
      </c>
      <c r="AB96">
        <f t="shared" si="12"/>
        <v>2.6673380961853978E-2</v>
      </c>
      <c r="AC96">
        <v>18.23</v>
      </c>
      <c r="AG96" s="1">
        <f t="shared" si="19"/>
        <v>44290</v>
      </c>
      <c r="AH96">
        <v>105752</v>
      </c>
      <c r="AI96">
        <v>1748</v>
      </c>
      <c r="AJ96">
        <f t="shared" si="13"/>
        <v>1.6529238217716923E-2</v>
      </c>
      <c r="AK96">
        <v>2.04</v>
      </c>
    </row>
    <row r="97" spans="1:37" x14ac:dyDescent="0.3">
      <c r="A97" s="1">
        <f t="shared" si="14"/>
        <v>44291</v>
      </c>
      <c r="B97">
        <v>2637</v>
      </c>
      <c r="C97">
        <v>35</v>
      </c>
      <c r="D97">
        <f t="shared" si="10"/>
        <v>1.3272658323852863E-2</v>
      </c>
      <c r="E97" s="4">
        <v>0.05</v>
      </c>
      <c r="I97" s="1">
        <f t="shared" si="15"/>
        <v>44291</v>
      </c>
      <c r="J97">
        <v>3678944</v>
      </c>
      <c r="K97">
        <v>111326</v>
      </c>
      <c r="L97">
        <f t="shared" si="16"/>
        <v>3.0260313829185766E-2</v>
      </c>
      <c r="M97">
        <v>19.63</v>
      </c>
      <c r="Q97" s="1">
        <f t="shared" si="17"/>
        <v>44291</v>
      </c>
      <c r="R97">
        <v>60495</v>
      </c>
      <c r="S97">
        <v>30</v>
      </c>
      <c r="T97">
        <f t="shared" si="11"/>
        <v>4.9590875278948676E-4</v>
      </c>
      <c r="U97">
        <v>28.28</v>
      </c>
      <c r="X97" s="1"/>
      <c r="Y97" s="1">
        <f t="shared" si="18"/>
        <v>44291</v>
      </c>
      <c r="Z97">
        <v>2893883</v>
      </c>
      <c r="AA97">
        <v>77013</v>
      </c>
      <c r="AB97">
        <f t="shared" si="12"/>
        <v>2.6612340581841077E-2</v>
      </c>
      <c r="AC97">
        <v>18.53</v>
      </c>
      <c r="AG97" s="1">
        <f t="shared" si="19"/>
        <v>44291</v>
      </c>
      <c r="AH97">
        <v>106230</v>
      </c>
      <c r="AI97">
        <v>1752</v>
      </c>
      <c r="AJ97">
        <f t="shared" si="13"/>
        <v>1.6492516238350748E-2</v>
      </c>
      <c r="AK97">
        <v>2.12</v>
      </c>
    </row>
    <row r="98" spans="1:37" x14ac:dyDescent="0.3">
      <c r="A98" s="1">
        <f t="shared" si="14"/>
        <v>44292</v>
      </c>
      <c r="B98">
        <v>2648</v>
      </c>
      <c r="C98">
        <v>35</v>
      </c>
      <c r="D98">
        <f t="shared" si="10"/>
        <v>1.3217522658610271E-2</v>
      </c>
      <c r="E98" s="4">
        <v>0.06</v>
      </c>
      <c r="I98" s="1">
        <f t="shared" si="15"/>
        <v>44292</v>
      </c>
      <c r="J98">
        <v>3686707</v>
      </c>
      <c r="K98">
        <v>111747</v>
      </c>
      <c r="L98">
        <f t="shared" si="16"/>
        <v>3.0310789547419961E-2</v>
      </c>
      <c r="M98">
        <v>20.12</v>
      </c>
      <c r="Q98" s="1">
        <f t="shared" si="17"/>
        <v>44292</v>
      </c>
      <c r="R98">
        <v>60519</v>
      </c>
      <c r="S98">
        <v>30</v>
      </c>
      <c r="T98">
        <f t="shared" si="11"/>
        <v>4.9571209041788524E-4</v>
      </c>
      <c r="U98">
        <v>29.21</v>
      </c>
      <c r="X98" s="1"/>
      <c r="Y98" s="1">
        <f t="shared" si="18"/>
        <v>44292</v>
      </c>
      <c r="Z98">
        <v>2900768</v>
      </c>
      <c r="AA98">
        <v>77103</v>
      </c>
      <c r="AB98">
        <f t="shared" si="12"/>
        <v>2.6580202208518571E-2</v>
      </c>
      <c r="AC98">
        <v>19</v>
      </c>
      <c r="AG98" s="1">
        <f t="shared" si="19"/>
        <v>44292</v>
      </c>
      <c r="AH98">
        <v>106898</v>
      </c>
      <c r="AI98">
        <v>1756</v>
      </c>
      <c r="AJ98">
        <f t="shared" si="13"/>
        <v>1.6426874216542871E-2</v>
      </c>
      <c r="AK98">
        <v>2.21</v>
      </c>
    </row>
    <row r="99" spans="1:37" x14ac:dyDescent="0.3">
      <c r="A99" s="1">
        <f t="shared" si="14"/>
        <v>44293</v>
      </c>
      <c r="B99">
        <v>2659</v>
      </c>
      <c r="C99">
        <v>35</v>
      </c>
      <c r="D99">
        <f t="shared" si="10"/>
        <v>1.3162843174125612E-2</v>
      </c>
      <c r="E99" s="4">
        <v>0.06</v>
      </c>
      <c r="I99" s="1">
        <f t="shared" si="15"/>
        <v>44293</v>
      </c>
      <c r="J99">
        <v>3700393</v>
      </c>
      <c r="K99">
        <v>112374</v>
      </c>
      <c r="L99">
        <f t="shared" si="16"/>
        <v>3.0368125763939127E-2</v>
      </c>
      <c r="M99">
        <v>20.69</v>
      </c>
      <c r="Q99" s="1">
        <f t="shared" si="17"/>
        <v>44293</v>
      </c>
      <c r="R99">
        <v>60554</v>
      </c>
      <c r="S99">
        <v>30</v>
      </c>
      <c r="T99">
        <f t="shared" si="11"/>
        <v>4.9542557056511541E-4</v>
      </c>
      <c r="U99">
        <v>30.16</v>
      </c>
      <c r="X99" s="1"/>
      <c r="Y99" s="1">
        <f t="shared" si="18"/>
        <v>44293</v>
      </c>
      <c r="Z99">
        <v>2910445</v>
      </c>
      <c r="AA99">
        <v>77401</v>
      </c>
      <c r="AB99">
        <f t="shared" si="12"/>
        <v>2.6594214973998821E-2</v>
      </c>
      <c r="AC99">
        <v>19.87</v>
      </c>
      <c r="AG99" s="1">
        <f t="shared" si="19"/>
        <v>44293</v>
      </c>
      <c r="AH99">
        <v>107598</v>
      </c>
      <c r="AI99">
        <v>1758</v>
      </c>
      <c r="AJ99">
        <f t="shared" si="13"/>
        <v>1.633859365415714E-2</v>
      </c>
      <c r="AK99">
        <v>2.2999999999999998</v>
      </c>
    </row>
    <row r="100" spans="1:37" x14ac:dyDescent="0.3">
      <c r="A100" s="1">
        <f t="shared" si="14"/>
        <v>44294</v>
      </c>
      <c r="B100">
        <v>2668</v>
      </c>
      <c r="C100">
        <v>35</v>
      </c>
      <c r="D100">
        <f t="shared" si="10"/>
        <v>1.3118440779610194E-2</v>
      </c>
      <c r="E100" s="4">
        <v>0.06</v>
      </c>
      <c r="I100" s="1">
        <f t="shared" si="15"/>
        <v>44294</v>
      </c>
      <c r="J100">
        <v>3717602</v>
      </c>
      <c r="K100">
        <v>112861</v>
      </c>
      <c r="L100">
        <f t="shared" si="16"/>
        <v>3.0358548333038339E-2</v>
      </c>
      <c r="M100">
        <v>21.27</v>
      </c>
      <c r="Q100" s="1">
        <f t="shared" si="17"/>
        <v>44294</v>
      </c>
      <c r="R100">
        <v>60575</v>
      </c>
      <c r="S100">
        <v>30</v>
      </c>
      <c r="T100">
        <f t="shared" si="11"/>
        <v>4.9525381758151049E-4</v>
      </c>
      <c r="U100">
        <v>31.09</v>
      </c>
      <c r="X100" s="1"/>
      <c r="Y100" s="1">
        <f t="shared" si="18"/>
        <v>44294</v>
      </c>
      <c r="Z100">
        <v>2930852</v>
      </c>
      <c r="AA100">
        <v>77707</v>
      </c>
      <c r="AB100">
        <f t="shared" si="12"/>
        <v>2.6513450696248053E-2</v>
      </c>
      <c r="AC100">
        <v>20.73</v>
      </c>
      <c r="AG100" s="1">
        <f t="shared" si="19"/>
        <v>44294</v>
      </c>
      <c r="AH100">
        <v>108269</v>
      </c>
      <c r="AI100">
        <v>1764</v>
      </c>
      <c r="AJ100">
        <f t="shared" si="13"/>
        <v>1.6292752311372598E-2</v>
      </c>
      <c r="AK100">
        <v>2.4</v>
      </c>
    </row>
    <row r="101" spans="1:37" x14ac:dyDescent="0.3">
      <c r="A101" s="1">
        <f t="shared" si="14"/>
        <v>44295</v>
      </c>
      <c r="B101">
        <v>2683</v>
      </c>
      <c r="C101">
        <v>35</v>
      </c>
      <c r="D101">
        <f t="shared" si="10"/>
        <v>1.3045098770033545E-2</v>
      </c>
      <c r="E101" s="4">
        <v>0.06</v>
      </c>
      <c r="I101" s="1">
        <f t="shared" si="15"/>
        <v>44295</v>
      </c>
      <c r="J101">
        <v>3736526</v>
      </c>
      <c r="K101">
        <v>113579</v>
      </c>
      <c r="L101">
        <f t="shared" si="16"/>
        <v>3.0396951606920439E-2</v>
      </c>
      <c r="M101">
        <v>21.84</v>
      </c>
      <c r="Q101" s="1">
        <f t="shared" si="17"/>
        <v>44295</v>
      </c>
      <c r="R101">
        <v>60601</v>
      </c>
      <c r="S101">
        <v>30</v>
      </c>
      <c r="T101">
        <f t="shared" si="11"/>
        <v>4.9504133595155194E-4</v>
      </c>
      <c r="U101">
        <v>32.11</v>
      </c>
      <c r="X101" s="1"/>
      <c r="Y101" s="1">
        <f t="shared" si="18"/>
        <v>44295</v>
      </c>
      <c r="Z101">
        <v>2956316</v>
      </c>
      <c r="AA101">
        <v>78003</v>
      </c>
      <c r="AB101">
        <f t="shared" si="12"/>
        <v>2.6385203746825441E-2</v>
      </c>
      <c r="AC101">
        <v>21.48</v>
      </c>
      <c r="AG101" s="1">
        <f t="shared" si="19"/>
        <v>44295</v>
      </c>
      <c r="AH101">
        <v>108945</v>
      </c>
      <c r="AI101">
        <v>1765</v>
      </c>
      <c r="AJ101">
        <f t="shared" si="13"/>
        <v>1.6200835283858829E-2</v>
      </c>
      <c r="AK101">
        <v>2.4900000000000002</v>
      </c>
    </row>
    <row r="102" spans="1:37" x14ac:dyDescent="0.3">
      <c r="A102" s="1">
        <f t="shared" si="14"/>
        <v>44296</v>
      </c>
      <c r="B102">
        <v>2692</v>
      </c>
      <c r="C102">
        <v>35</v>
      </c>
      <c r="D102">
        <f t="shared" si="10"/>
        <v>1.3001485884101041E-2</v>
      </c>
      <c r="E102" s="4">
        <v>0.06</v>
      </c>
      <c r="I102" s="1">
        <f t="shared" si="15"/>
        <v>44296</v>
      </c>
      <c r="J102">
        <v>3754077</v>
      </c>
      <c r="K102">
        <v>113923</v>
      </c>
      <c r="L102">
        <f t="shared" si="16"/>
        <v>3.0346473980155442E-2</v>
      </c>
      <c r="M102">
        <v>22.38</v>
      </c>
      <c r="Q102" s="1">
        <f t="shared" si="17"/>
        <v>44296</v>
      </c>
      <c r="R102">
        <v>60633</v>
      </c>
      <c r="S102">
        <v>30</v>
      </c>
      <c r="T102">
        <f t="shared" si="11"/>
        <v>4.9478007025876994E-4</v>
      </c>
      <c r="U102">
        <v>33</v>
      </c>
      <c r="X102" s="1"/>
      <c r="Y102" s="1">
        <f t="shared" si="18"/>
        <v>44296</v>
      </c>
      <c r="Z102">
        <v>2980413</v>
      </c>
      <c r="AA102">
        <v>78249</v>
      </c>
      <c r="AB102">
        <f t="shared" si="12"/>
        <v>2.625441507603141E-2</v>
      </c>
      <c r="AC102">
        <v>21.92</v>
      </c>
      <c r="AG102" s="1">
        <f t="shared" si="19"/>
        <v>44296</v>
      </c>
      <c r="AH102">
        <v>109559</v>
      </c>
      <c r="AI102">
        <v>1768</v>
      </c>
      <c r="AJ102">
        <f t="shared" si="13"/>
        <v>1.6137423671263886E-2</v>
      </c>
      <c r="AK102">
        <v>2.5099999999999998</v>
      </c>
    </row>
    <row r="103" spans="1:37" x14ac:dyDescent="0.3">
      <c r="A103" s="1">
        <f t="shared" si="14"/>
        <v>44297</v>
      </c>
      <c r="B103">
        <v>2693</v>
      </c>
      <c r="C103">
        <v>35</v>
      </c>
      <c r="D103">
        <f t="shared" si="10"/>
        <v>1.2996658002227999E-2</v>
      </c>
      <c r="E103" s="4">
        <v>0.06</v>
      </c>
      <c r="I103" s="1">
        <f t="shared" si="15"/>
        <v>44297</v>
      </c>
      <c r="J103">
        <v>3769814</v>
      </c>
      <c r="K103">
        <v>114254</v>
      </c>
      <c r="L103">
        <f t="shared" si="16"/>
        <v>3.0307596077684469E-2</v>
      </c>
      <c r="M103">
        <v>22.73</v>
      </c>
      <c r="Q103" s="1">
        <f t="shared" si="17"/>
        <v>44297</v>
      </c>
      <c r="R103">
        <v>60653</v>
      </c>
      <c r="S103">
        <v>30</v>
      </c>
      <c r="T103">
        <f t="shared" si="11"/>
        <v>4.9461691919608266E-4</v>
      </c>
      <c r="U103">
        <v>33.81</v>
      </c>
      <c r="X103" s="1"/>
      <c r="Y103" s="1">
        <f t="shared" si="18"/>
        <v>44297</v>
      </c>
      <c r="Z103">
        <v>2998268</v>
      </c>
      <c r="AA103">
        <v>78353</v>
      </c>
      <c r="AB103">
        <f t="shared" si="12"/>
        <v>2.6132753976629175E-2</v>
      </c>
      <c r="AC103">
        <v>22.23</v>
      </c>
      <c r="AG103" s="1">
        <f t="shared" si="19"/>
        <v>44297</v>
      </c>
      <c r="AH103">
        <v>110146</v>
      </c>
      <c r="AI103">
        <v>1770</v>
      </c>
      <c r="AJ103">
        <f t="shared" si="13"/>
        <v>1.6069580375138452E-2</v>
      </c>
      <c r="AK103">
        <v>2.5099999999999998</v>
      </c>
    </row>
    <row r="104" spans="1:37" x14ac:dyDescent="0.3">
      <c r="A104" s="1">
        <f t="shared" si="14"/>
        <v>44298</v>
      </c>
      <c r="B104">
        <v>2705</v>
      </c>
      <c r="C104">
        <v>35</v>
      </c>
      <c r="D104">
        <f t="shared" si="10"/>
        <v>1.2939001848428836E-2</v>
      </c>
      <c r="E104" s="4">
        <v>0.06</v>
      </c>
      <c r="I104" s="1">
        <f t="shared" si="15"/>
        <v>44298</v>
      </c>
      <c r="J104">
        <v>3779594</v>
      </c>
      <c r="K104">
        <v>114612</v>
      </c>
      <c r="L104">
        <f t="shared" si="16"/>
        <v>3.032389193124976E-2</v>
      </c>
      <c r="M104">
        <v>23.18</v>
      </c>
      <c r="Q104" s="1">
        <f t="shared" si="17"/>
        <v>44298</v>
      </c>
      <c r="R104">
        <v>60678</v>
      </c>
      <c r="S104">
        <v>30</v>
      </c>
      <c r="T104">
        <f t="shared" si="11"/>
        <v>4.9441313161277566E-4</v>
      </c>
      <c r="U104">
        <v>34.630000000000003</v>
      </c>
      <c r="X104" s="1"/>
      <c r="Y104" s="1">
        <f t="shared" si="18"/>
        <v>44298</v>
      </c>
      <c r="Z104">
        <v>3011513</v>
      </c>
      <c r="AA104">
        <v>78452</v>
      </c>
      <c r="AB104">
        <f t="shared" si="12"/>
        <v>2.605069279129793E-2</v>
      </c>
      <c r="AC104">
        <v>22.73</v>
      </c>
      <c r="AG104" s="1">
        <f t="shared" si="19"/>
        <v>44298</v>
      </c>
      <c r="AH104">
        <v>110688</v>
      </c>
      <c r="AI104">
        <v>1775</v>
      </c>
      <c r="AJ104">
        <f t="shared" si="13"/>
        <v>1.6036065336802543E-2</v>
      </c>
      <c r="AK104">
        <v>2.59</v>
      </c>
    </row>
    <row r="105" spans="1:37" x14ac:dyDescent="0.3">
      <c r="A105" s="1">
        <f t="shared" si="14"/>
        <v>44299</v>
      </c>
      <c r="B105">
        <v>2714</v>
      </c>
      <c r="C105">
        <v>35</v>
      </c>
      <c r="D105">
        <f t="shared" si="10"/>
        <v>1.2896094325718496E-2</v>
      </c>
      <c r="E105" s="4">
        <v>0.06</v>
      </c>
      <c r="I105" s="1">
        <f t="shared" si="15"/>
        <v>44299</v>
      </c>
      <c r="J105">
        <v>3793033</v>
      </c>
      <c r="K105">
        <v>115088</v>
      </c>
      <c r="L105">
        <f t="shared" si="16"/>
        <v>3.0341945350857744E-2</v>
      </c>
      <c r="M105">
        <v>23.67</v>
      </c>
      <c r="Q105" s="1">
        <f t="shared" si="17"/>
        <v>44299</v>
      </c>
      <c r="R105">
        <v>60692</v>
      </c>
      <c r="S105">
        <v>30</v>
      </c>
      <c r="T105">
        <f t="shared" si="11"/>
        <v>4.9429908389903119E-4</v>
      </c>
      <c r="U105">
        <v>35.39</v>
      </c>
      <c r="X105" s="1"/>
      <c r="Y105" s="1">
        <f t="shared" si="18"/>
        <v>44299</v>
      </c>
      <c r="Z105">
        <v>3022323</v>
      </c>
      <c r="AA105">
        <v>78746</v>
      </c>
      <c r="AB105">
        <f t="shared" si="12"/>
        <v>2.6054792952308538E-2</v>
      </c>
      <c r="AC105">
        <v>23.45</v>
      </c>
      <c r="AG105" s="1">
        <f t="shared" si="19"/>
        <v>44299</v>
      </c>
      <c r="AH105">
        <v>111419</v>
      </c>
      <c r="AI105">
        <v>1782</v>
      </c>
      <c r="AJ105">
        <f t="shared" si="13"/>
        <v>1.5993681508539834E-2</v>
      </c>
      <c r="AK105">
        <v>2.68</v>
      </c>
    </row>
    <row r="106" spans="1:37" x14ac:dyDescent="0.3">
      <c r="A106" s="1">
        <f t="shared" si="14"/>
        <v>44300</v>
      </c>
      <c r="B106">
        <v>2733</v>
      </c>
      <c r="C106">
        <v>35</v>
      </c>
      <c r="D106">
        <f t="shared" si="10"/>
        <v>1.2806439809732895E-2</v>
      </c>
      <c r="E106" s="4">
        <v>0.06</v>
      </c>
      <c r="I106" s="1">
        <f t="shared" si="15"/>
        <v>44300</v>
      </c>
      <c r="J106">
        <v>3809193</v>
      </c>
      <c r="K106">
        <v>115557</v>
      </c>
      <c r="L106">
        <f t="shared" si="16"/>
        <v>3.0336346832518069E-2</v>
      </c>
      <c r="M106">
        <v>24.22</v>
      </c>
      <c r="Q106" s="1">
        <f t="shared" si="17"/>
        <v>44300</v>
      </c>
      <c r="R106">
        <v>60719</v>
      </c>
      <c r="S106">
        <v>30</v>
      </c>
      <c r="T106">
        <f t="shared" si="11"/>
        <v>4.9407928325565312E-4</v>
      </c>
      <c r="U106">
        <v>36.11</v>
      </c>
      <c r="X106" s="1"/>
      <c r="Y106" s="1">
        <f t="shared" si="18"/>
        <v>44300</v>
      </c>
      <c r="Z106">
        <v>3044016</v>
      </c>
      <c r="AA106">
        <v>79088</v>
      </c>
      <c r="AB106">
        <f t="shared" si="12"/>
        <v>2.5981466588874697E-2</v>
      </c>
      <c r="AC106">
        <v>24.42</v>
      </c>
      <c r="AG106" s="1">
        <f t="shared" si="19"/>
        <v>44300</v>
      </c>
      <c r="AH106">
        <v>112117</v>
      </c>
      <c r="AI106">
        <v>1788</v>
      </c>
      <c r="AJ106">
        <f t="shared" si="13"/>
        <v>1.5947626140549606E-2</v>
      </c>
      <c r="AK106">
        <v>2.78</v>
      </c>
    </row>
    <row r="107" spans="1:37" x14ac:dyDescent="0.3">
      <c r="A107" s="1">
        <f t="shared" si="14"/>
        <v>44301</v>
      </c>
      <c r="B107">
        <v>2758</v>
      </c>
      <c r="C107">
        <v>35</v>
      </c>
      <c r="D107">
        <f t="shared" si="10"/>
        <v>1.2690355329949238E-2</v>
      </c>
      <c r="E107" s="4">
        <v>7.0000000000000007E-2</v>
      </c>
      <c r="I107" s="1">
        <f t="shared" si="15"/>
        <v>44301</v>
      </c>
      <c r="J107">
        <v>3826156</v>
      </c>
      <c r="K107">
        <v>115937</v>
      </c>
      <c r="L107">
        <f t="shared" si="16"/>
        <v>3.0301169110721046E-2</v>
      </c>
      <c r="M107">
        <v>24.82</v>
      </c>
      <c r="Q107" s="1">
        <f t="shared" si="17"/>
        <v>44301</v>
      </c>
      <c r="R107">
        <v>60735</v>
      </c>
      <c r="S107">
        <v>30</v>
      </c>
      <c r="T107">
        <f t="shared" si="11"/>
        <v>4.9394912324030624E-4</v>
      </c>
      <c r="U107">
        <v>36.82</v>
      </c>
      <c r="X107" s="1"/>
      <c r="Y107" s="1">
        <f t="shared" si="18"/>
        <v>44301</v>
      </c>
      <c r="Z107">
        <v>3073442</v>
      </c>
      <c r="AA107">
        <v>79381</v>
      </c>
      <c r="AB107">
        <f t="shared" si="12"/>
        <v>2.5828045559343562E-2</v>
      </c>
      <c r="AC107">
        <v>25.24</v>
      </c>
      <c r="AG107" s="1">
        <f t="shared" si="19"/>
        <v>44301</v>
      </c>
      <c r="AH107">
        <v>112789</v>
      </c>
      <c r="AI107">
        <v>1790</v>
      </c>
      <c r="AJ107">
        <f t="shared" si="13"/>
        <v>1.5870341965971858E-2</v>
      </c>
      <c r="AK107">
        <v>2.96</v>
      </c>
    </row>
    <row r="108" spans="1:37" x14ac:dyDescent="0.3">
      <c r="A108" s="1">
        <f t="shared" si="14"/>
        <v>44302</v>
      </c>
      <c r="B108">
        <v>2772</v>
      </c>
      <c r="C108">
        <v>35</v>
      </c>
      <c r="D108">
        <f t="shared" si="10"/>
        <v>1.2626262626262626E-2</v>
      </c>
      <c r="E108" s="4">
        <v>7.0000000000000007E-2</v>
      </c>
      <c r="I108" s="1">
        <f t="shared" si="15"/>
        <v>44302</v>
      </c>
      <c r="J108">
        <v>3842079</v>
      </c>
      <c r="K108">
        <v>116366</v>
      </c>
      <c r="L108">
        <f t="shared" si="16"/>
        <v>3.0287248127901588E-2</v>
      </c>
      <c r="M108">
        <v>25.47</v>
      </c>
      <c r="Q108" s="1">
        <f t="shared" si="17"/>
        <v>44302</v>
      </c>
      <c r="R108">
        <v>60769</v>
      </c>
      <c r="S108">
        <v>30</v>
      </c>
      <c r="T108">
        <f t="shared" si="11"/>
        <v>4.936727607826359E-4</v>
      </c>
      <c r="U108">
        <v>37.6</v>
      </c>
      <c r="X108" s="1"/>
      <c r="Y108" s="1">
        <f t="shared" si="18"/>
        <v>44302</v>
      </c>
      <c r="Z108">
        <v>3099273</v>
      </c>
      <c r="AA108">
        <v>79628</v>
      </c>
      <c r="AB108">
        <f t="shared" si="12"/>
        <v>2.5692476913134144E-2</v>
      </c>
      <c r="AC108">
        <v>25.94</v>
      </c>
      <c r="AG108" s="1">
        <f t="shared" si="19"/>
        <v>44302</v>
      </c>
      <c r="AH108">
        <v>113444</v>
      </c>
      <c r="AI108">
        <v>1794</v>
      </c>
      <c r="AJ108">
        <f t="shared" si="13"/>
        <v>1.5813969888226791E-2</v>
      </c>
      <c r="AK108">
        <v>3.17</v>
      </c>
    </row>
    <row r="109" spans="1:37" x14ac:dyDescent="0.3">
      <c r="A109" s="1">
        <f t="shared" si="14"/>
        <v>44303</v>
      </c>
      <c r="B109">
        <v>2781</v>
      </c>
      <c r="C109">
        <v>35</v>
      </c>
      <c r="D109">
        <f t="shared" si="10"/>
        <v>1.2585400934915498E-2</v>
      </c>
      <c r="E109" s="4">
        <v>7.0000000000000007E-2</v>
      </c>
      <c r="I109" s="1">
        <f t="shared" si="15"/>
        <v>44303</v>
      </c>
      <c r="J109">
        <v>3857443</v>
      </c>
      <c r="K109">
        <v>116676</v>
      </c>
      <c r="L109">
        <f t="shared" si="16"/>
        <v>3.0246979670211588E-2</v>
      </c>
      <c r="M109">
        <v>26.08</v>
      </c>
      <c r="Q109" s="1">
        <f t="shared" si="17"/>
        <v>44303</v>
      </c>
      <c r="R109">
        <v>60808</v>
      </c>
      <c r="S109">
        <v>30</v>
      </c>
      <c r="T109">
        <f t="shared" si="11"/>
        <v>4.9335613735034868E-4</v>
      </c>
      <c r="U109">
        <v>38.28</v>
      </c>
      <c r="X109" s="1"/>
      <c r="Y109" s="1">
        <f t="shared" si="18"/>
        <v>44303</v>
      </c>
      <c r="Z109">
        <v>3123077</v>
      </c>
      <c r="AA109">
        <v>79847</v>
      </c>
      <c r="AB109">
        <f t="shared" si="12"/>
        <v>2.5566772769291313E-2</v>
      </c>
      <c r="AC109">
        <v>26.37</v>
      </c>
      <c r="AG109" s="1">
        <f t="shared" si="19"/>
        <v>44303</v>
      </c>
      <c r="AH109">
        <v>114115</v>
      </c>
      <c r="AI109">
        <v>1797</v>
      </c>
      <c r="AJ109">
        <f t="shared" si="13"/>
        <v>1.5747272488279368E-2</v>
      </c>
      <c r="AK109">
        <v>3.23</v>
      </c>
    </row>
    <row r="110" spans="1:37" x14ac:dyDescent="0.3">
      <c r="A110" s="1">
        <f t="shared" si="14"/>
        <v>44304</v>
      </c>
      <c r="B110">
        <v>2784</v>
      </c>
      <c r="C110">
        <v>35</v>
      </c>
      <c r="D110">
        <f t="shared" si="10"/>
        <v>1.257183908045977E-2</v>
      </c>
      <c r="E110" s="4">
        <v>0.08</v>
      </c>
      <c r="I110" s="1">
        <f t="shared" si="15"/>
        <v>44304</v>
      </c>
      <c r="J110">
        <v>3870131</v>
      </c>
      <c r="K110">
        <v>116927</v>
      </c>
      <c r="L110">
        <f t="shared" si="16"/>
        <v>3.0212672387575509E-2</v>
      </c>
      <c r="M110">
        <v>26.49</v>
      </c>
      <c r="Q110" s="1">
        <f t="shared" si="17"/>
        <v>44304</v>
      </c>
      <c r="R110">
        <v>60831</v>
      </c>
      <c r="S110">
        <v>30</v>
      </c>
      <c r="T110">
        <f t="shared" si="11"/>
        <v>4.9316960102579273E-4</v>
      </c>
      <c r="U110">
        <v>38.82</v>
      </c>
      <c r="X110" s="1"/>
      <c r="Y110" s="1">
        <f t="shared" si="18"/>
        <v>44304</v>
      </c>
      <c r="Z110">
        <v>3142262</v>
      </c>
      <c r="AA110">
        <v>79914</v>
      </c>
      <c r="AB110">
        <f t="shared" si="12"/>
        <v>2.5431997713748884E-2</v>
      </c>
      <c r="AC110">
        <v>26.69</v>
      </c>
      <c r="AG110" s="1">
        <f t="shared" si="19"/>
        <v>44304</v>
      </c>
      <c r="AH110">
        <v>114646</v>
      </c>
      <c r="AI110">
        <v>1801</v>
      </c>
      <c r="AJ110">
        <f t="shared" si="13"/>
        <v>1.5709226662945067E-2</v>
      </c>
      <c r="AK110">
        <v>3.24</v>
      </c>
    </row>
    <row r="111" spans="1:37" x14ac:dyDescent="0.3">
      <c r="A111" s="1">
        <f t="shared" si="14"/>
        <v>44305</v>
      </c>
      <c r="B111">
        <v>2791</v>
      </c>
      <c r="C111">
        <v>35</v>
      </c>
      <c r="D111">
        <f t="shared" si="10"/>
        <v>1.2540308133285561E-2</v>
      </c>
      <c r="E111" s="4">
        <v>0.08</v>
      </c>
      <c r="I111" s="1">
        <f t="shared" si="15"/>
        <v>44305</v>
      </c>
      <c r="J111">
        <v>3878994</v>
      </c>
      <c r="K111">
        <v>117243</v>
      </c>
      <c r="L111">
        <f t="shared" si="16"/>
        <v>3.0225104756542547E-2</v>
      </c>
      <c r="M111">
        <v>27.02</v>
      </c>
      <c r="Q111" s="1">
        <f t="shared" si="17"/>
        <v>44305</v>
      </c>
      <c r="R111">
        <v>60851</v>
      </c>
      <c r="S111">
        <v>30</v>
      </c>
      <c r="T111">
        <f t="shared" si="11"/>
        <v>4.9300751014773791E-4</v>
      </c>
      <c r="U111">
        <v>39.67</v>
      </c>
      <c r="X111" s="1"/>
      <c r="Y111" s="1">
        <f t="shared" si="18"/>
        <v>44305</v>
      </c>
      <c r="Z111">
        <v>3153699</v>
      </c>
      <c r="AA111">
        <v>80006</v>
      </c>
      <c r="AB111">
        <f t="shared" si="12"/>
        <v>2.5368939775165605E-2</v>
      </c>
      <c r="AC111">
        <v>27.17</v>
      </c>
      <c r="AG111" s="1">
        <f t="shared" si="19"/>
        <v>44305</v>
      </c>
      <c r="AH111">
        <v>115195</v>
      </c>
      <c r="AI111">
        <v>1802</v>
      </c>
      <c r="AJ111">
        <f t="shared" si="13"/>
        <v>1.5643040062502712E-2</v>
      </c>
      <c r="AK111">
        <v>3.48</v>
      </c>
    </row>
    <row r="112" spans="1:37" x14ac:dyDescent="0.3">
      <c r="A112" s="1">
        <f t="shared" si="14"/>
        <v>44306</v>
      </c>
      <c r="B112">
        <v>2801</v>
      </c>
      <c r="C112">
        <v>35</v>
      </c>
      <c r="D112">
        <f t="shared" si="10"/>
        <v>1.2495537308104248E-2</v>
      </c>
      <c r="E112" s="4">
        <v>0.11</v>
      </c>
      <c r="I112" s="1">
        <f t="shared" si="15"/>
        <v>44306</v>
      </c>
      <c r="J112">
        <v>3891063</v>
      </c>
      <c r="K112">
        <v>117633</v>
      </c>
      <c r="L112">
        <f t="shared" si="16"/>
        <v>3.0231584531013763E-2</v>
      </c>
      <c r="M112">
        <v>27.58</v>
      </c>
      <c r="Q112" s="1">
        <f t="shared" si="17"/>
        <v>44306</v>
      </c>
      <c r="R112">
        <v>60865</v>
      </c>
      <c r="S112">
        <v>30</v>
      </c>
      <c r="T112">
        <f t="shared" si="11"/>
        <v>4.9289410991538649E-4</v>
      </c>
      <c r="U112">
        <v>40.5</v>
      </c>
      <c r="X112" s="1"/>
      <c r="Y112" s="1">
        <f t="shared" si="18"/>
        <v>44306</v>
      </c>
      <c r="Z112">
        <v>3163308</v>
      </c>
      <c r="AA112">
        <v>80303</v>
      </c>
      <c r="AB112">
        <f t="shared" si="12"/>
        <v>2.538576705145373E-2</v>
      </c>
      <c r="AC112">
        <v>27.87</v>
      </c>
      <c r="AG112" s="1">
        <f t="shared" si="19"/>
        <v>44306</v>
      </c>
      <c r="AH112">
        <v>115926</v>
      </c>
      <c r="AI112">
        <v>1806</v>
      </c>
      <c r="AJ112">
        <f t="shared" si="13"/>
        <v>1.5578903783448061E-2</v>
      </c>
      <c r="AK112">
        <v>3.73</v>
      </c>
    </row>
    <row r="113" spans="1:37" x14ac:dyDescent="0.3">
      <c r="A113" s="1">
        <f t="shared" si="14"/>
        <v>44307</v>
      </c>
      <c r="B113">
        <v>2806</v>
      </c>
      <c r="C113">
        <v>35</v>
      </c>
      <c r="D113">
        <f t="shared" si="10"/>
        <v>1.2473271560940842E-2</v>
      </c>
      <c r="E113" s="4">
        <v>0.11</v>
      </c>
      <c r="I113" s="1">
        <f t="shared" si="15"/>
        <v>44307</v>
      </c>
      <c r="J113">
        <v>3904899</v>
      </c>
      <c r="K113">
        <v>117997</v>
      </c>
      <c r="L113">
        <f t="shared" si="16"/>
        <v>3.0217682966960219E-2</v>
      </c>
      <c r="M113">
        <v>28.22</v>
      </c>
      <c r="Q113" s="1">
        <f t="shared" si="17"/>
        <v>44307</v>
      </c>
      <c r="R113">
        <v>60880</v>
      </c>
      <c r="S113">
        <v>30</v>
      </c>
      <c r="T113">
        <f t="shared" si="11"/>
        <v>4.9277266754270692E-4</v>
      </c>
      <c r="U113">
        <v>41.31</v>
      </c>
      <c r="X113" s="1"/>
      <c r="Y113" s="1">
        <f t="shared" si="18"/>
        <v>44307</v>
      </c>
      <c r="Z113">
        <v>3188192</v>
      </c>
      <c r="AA113">
        <v>80634</v>
      </c>
      <c r="AB113">
        <f t="shared" si="12"/>
        <v>2.5291450452168501E-2</v>
      </c>
      <c r="AC113">
        <v>28.77</v>
      </c>
      <c r="AG113" s="1">
        <f t="shared" si="19"/>
        <v>44307</v>
      </c>
      <c r="AH113">
        <v>116661</v>
      </c>
      <c r="AI113">
        <v>1808</v>
      </c>
      <c r="AJ113">
        <f t="shared" si="13"/>
        <v>1.5497895612072586E-2</v>
      </c>
      <c r="AK113">
        <v>3.99</v>
      </c>
    </row>
    <row r="114" spans="1:37" x14ac:dyDescent="0.3">
      <c r="A114" s="1">
        <f t="shared" si="14"/>
        <v>44308</v>
      </c>
      <c r="B114">
        <v>2816</v>
      </c>
      <c r="C114">
        <v>35</v>
      </c>
      <c r="D114">
        <f t="shared" si="10"/>
        <v>1.2428977272727272E-2</v>
      </c>
      <c r="E114" s="4">
        <v>0.13</v>
      </c>
      <c r="I114" s="1">
        <f t="shared" si="15"/>
        <v>44308</v>
      </c>
      <c r="J114">
        <v>3920945</v>
      </c>
      <c r="K114">
        <v>118357</v>
      </c>
      <c r="L114">
        <f t="shared" si="16"/>
        <v>3.0185835302458972E-2</v>
      </c>
      <c r="M114">
        <v>28.9</v>
      </c>
      <c r="Q114" s="1">
        <f t="shared" si="17"/>
        <v>44308</v>
      </c>
      <c r="R114">
        <v>60904</v>
      </c>
      <c r="S114">
        <v>30</v>
      </c>
      <c r="T114">
        <f t="shared" si="11"/>
        <v>4.9257848417181139E-4</v>
      </c>
      <c r="U114">
        <v>42.11</v>
      </c>
      <c r="X114" s="1"/>
      <c r="Y114" s="1">
        <f t="shared" si="18"/>
        <v>44308</v>
      </c>
      <c r="Z114">
        <v>3217710</v>
      </c>
      <c r="AA114">
        <v>80893</v>
      </c>
      <c r="AB114">
        <f t="shared" si="12"/>
        <v>2.5139928707061856E-2</v>
      </c>
      <c r="AC114">
        <v>29.54</v>
      </c>
      <c r="AG114" s="1">
        <f t="shared" si="19"/>
        <v>44308</v>
      </c>
      <c r="AH114">
        <v>117458</v>
      </c>
      <c r="AI114">
        <v>1811</v>
      </c>
      <c r="AJ114">
        <f t="shared" si="13"/>
        <v>1.5418277171414464E-2</v>
      </c>
      <c r="AK114">
        <v>4.29</v>
      </c>
    </row>
    <row r="115" spans="1:37" x14ac:dyDescent="0.3">
      <c r="A115" s="1">
        <f t="shared" si="14"/>
        <v>44309</v>
      </c>
      <c r="B115">
        <v>2830</v>
      </c>
      <c r="C115">
        <v>35</v>
      </c>
      <c r="D115">
        <f t="shared" si="10"/>
        <v>1.2367491166077738E-2</v>
      </c>
      <c r="E115" s="4">
        <v>0.18</v>
      </c>
      <c r="I115" s="1">
        <f t="shared" si="15"/>
        <v>44309</v>
      </c>
      <c r="J115">
        <v>3935703</v>
      </c>
      <c r="K115">
        <v>118699</v>
      </c>
      <c r="L115">
        <f t="shared" si="16"/>
        <v>3.0159542018287456E-2</v>
      </c>
      <c r="M115">
        <v>29.59</v>
      </c>
      <c r="Q115" s="1">
        <f t="shared" si="17"/>
        <v>44309</v>
      </c>
      <c r="R115">
        <v>60943</v>
      </c>
      <c r="S115">
        <v>30</v>
      </c>
      <c r="T115">
        <f t="shared" si="11"/>
        <v>4.9226326239272761E-4</v>
      </c>
      <c r="U115">
        <v>42.94</v>
      </c>
      <c r="X115" s="1"/>
      <c r="Y115" s="1">
        <f t="shared" si="18"/>
        <v>44309</v>
      </c>
      <c r="Z115">
        <v>3245253</v>
      </c>
      <c r="AA115">
        <v>81158</v>
      </c>
      <c r="AB115">
        <f t="shared" si="12"/>
        <v>2.5008219698125229E-2</v>
      </c>
      <c r="AC115">
        <v>30.19</v>
      </c>
      <c r="AG115" s="1">
        <f t="shared" si="19"/>
        <v>44309</v>
      </c>
      <c r="AH115">
        <v>118243</v>
      </c>
      <c r="AI115">
        <v>1812</v>
      </c>
      <c r="AJ115">
        <f t="shared" si="13"/>
        <v>1.5324374381570156E-2</v>
      </c>
      <c r="AK115">
        <v>4.6399999999999997</v>
      </c>
    </row>
    <row r="116" spans="1:37" x14ac:dyDescent="0.3">
      <c r="A116" s="1">
        <f t="shared" si="14"/>
        <v>44310</v>
      </c>
      <c r="B116">
        <v>2833</v>
      </c>
      <c r="C116">
        <v>35</v>
      </c>
      <c r="D116">
        <f t="shared" si="10"/>
        <v>1.2354394634662902E-2</v>
      </c>
      <c r="E116" s="4">
        <v>0.2</v>
      </c>
      <c r="I116" s="1">
        <f t="shared" si="15"/>
        <v>44310</v>
      </c>
      <c r="J116">
        <v>3949517</v>
      </c>
      <c r="K116">
        <v>119021</v>
      </c>
      <c r="L116">
        <f t="shared" si="16"/>
        <v>3.0135583667572515E-2</v>
      </c>
      <c r="M116">
        <v>30.25</v>
      </c>
      <c r="Q116" s="1">
        <f t="shared" si="17"/>
        <v>44310</v>
      </c>
      <c r="R116">
        <v>60966</v>
      </c>
      <c r="S116">
        <v>30</v>
      </c>
      <c r="T116">
        <f t="shared" si="11"/>
        <v>4.920775514221041E-4</v>
      </c>
      <c r="U116">
        <v>43.71</v>
      </c>
      <c r="X116" s="1"/>
      <c r="Y116" s="1">
        <f t="shared" si="18"/>
        <v>44310</v>
      </c>
      <c r="Z116">
        <v>3268645</v>
      </c>
      <c r="AA116">
        <v>81444</v>
      </c>
      <c r="AB116">
        <f t="shared" si="12"/>
        <v>2.4916746847699889E-2</v>
      </c>
      <c r="AC116">
        <v>30.62</v>
      </c>
      <c r="AG116" s="1">
        <f t="shared" si="19"/>
        <v>44310</v>
      </c>
      <c r="AH116">
        <v>118887</v>
      </c>
      <c r="AI116">
        <v>1813</v>
      </c>
      <c r="AJ116">
        <f t="shared" si="13"/>
        <v>1.5249774996425177E-2</v>
      </c>
      <c r="AK116">
        <v>4.78</v>
      </c>
    </row>
    <row r="117" spans="1:37" x14ac:dyDescent="0.3">
      <c r="A117" s="1">
        <f t="shared" si="14"/>
        <v>44311</v>
      </c>
      <c r="B117">
        <v>2843</v>
      </c>
      <c r="C117">
        <v>35</v>
      </c>
      <c r="D117">
        <f t="shared" si="10"/>
        <v>1.2310939148786493E-2</v>
      </c>
      <c r="E117" s="4">
        <v>0.22</v>
      </c>
      <c r="I117" s="1">
        <f t="shared" si="15"/>
        <v>44311</v>
      </c>
      <c r="J117">
        <v>3962674</v>
      </c>
      <c r="K117">
        <v>119238</v>
      </c>
      <c r="L117">
        <f t="shared" si="16"/>
        <v>3.0090287517973973E-2</v>
      </c>
      <c r="M117">
        <v>30.7</v>
      </c>
      <c r="Q117" s="1">
        <f t="shared" si="17"/>
        <v>44311</v>
      </c>
      <c r="R117">
        <v>61006</v>
      </c>
      <c r="S117">
        <v>30</v>
      </c>
      <c r="T117">
        <f t="shared" si="11"/>
        <v>4.9175490935317832E-4</v>
      </c>
      <c r="U117">
        <v>44.4</v>
      </c>
      <c r="X117" s="1"/>
      <c r="Y117" s="1">
        <f t="shared" si="18"/>
        <v>44311</v>
      </c>
      <c r="Z117">
        <v>3287418</v>
      </c>
      <c r="AA117">
        <v>81564</v>
      </c>
      <c r="AB117">
        <f t="shared" si="12"/>
        <v>2.4810961064275976E-2</v>
      </c>
      <c r="AC117">
        <v>30.96</v>
      </c>
      <c r="AG117" s="1">
        <f t="shared" si="19"/>
        <v>44311</v>
      </c>
      <c r="AH117">
        <v>119387</v>
      </c>
      <c r="AI117">
        <v>1817</v>
      </c>
      <c r="AJ117">
        <f t="shared" si="13"/>
        <v>1.5219412498848284E-2</v>
      </c>
      <c r="AK117">
        <v>4.79</v>
      </c>
    </row>
    <row r="118" spans="1:37" x14ac:dyDescent="0.3">
      <c r="A118" s="1">
        <f t="shared" si="14"/>
        <v>44312</v>
      </c>
      <c r="B118">
        <v>2852</v>
      </c>
      <c r="C118">
        <v>35</v>
      </c>
      <c r="D118">
        <f t="shared" si="10"/>
        <v>1.2272089761570827E-2</v>
      </c>
      <c r="E118" s="4">
        <v>0.27</v>
      </c>
      <c r="I118" s="1">
        <f t="shared" si="15"/>
        <v>44312</v>
      </c>
      <c r="J118">
        <v>3971114</v>
      </c>
      <c r="K118">
        <v>119539</v>
      </c>
      <c r="L118">
        <f t="shared" si="16"/>
        <v>3.0102132550211352E-2</v>
      </c>
      <c r="M118">
        <v>31.29</v>
      </c>
      <c r="Q118" s="1">
        <f t="shared" si="17"/>
        <v>44312</v>
      </c>
      <c r="R118">
        <v>61051</v>
      </c>
      <c r="S118">
        <v>30</v>
      </c>
      <c r="T118">
        <f t="shared" si="11"/>
        <v>4.9139244238423612E-4</v>
      </c>
      <c r="U118">
        <v>45.22</v>
      </c>
      <c r="X118" s="1"/>
      <c r="Y118" s="1">
        <f t="shared" si="18"/>
        <v>44312</v>
      </c>
      <c r="Z118">
        <v>3299325</v>
      </c>
      <c r="AA118">
        <v>81624</v>
      </c>
      <c r="AB118">
        <f t="shared" si="12"/>
        <v>2.4739605828464913E-2</v>
      </c>
      <c r="AC118">
        <v>31.48</v>
      </c>
      <c r="AG118" s="1">
        <f t="shared" si="19"/>
        <v>44312</v>
      </c>
      <c r="AH118">
        <v>119898</v>
      </c>
      <c r="AI118">
        <v>1820</v>
      </c>
      <c r="AJ118">
        <f t="shared" si="13"/>
        <v>1.5179569300572153E-2</v>
      </c>
      <c r="AK118">
        <v>5.1100000000000003</v>
      </c>
    </row>
    <row r="119" spans="1:37" x14ac:dyDescent="0.3">
      <c r="A119" s="1">
        <f t="shared" si="14"/>
        <v>44313</v>
      </c>
      <c r="B119">
        <v>2857</v>
      </c>
      <c r="C119">
        <v>35</v>
      </c>
      <c r="D119">
        <f t="shared" si="10"/>
        <v>1.2250612530626532E-2</v>
      </c>
      <c r="E119" s="4">
        <v>0.33</v>
      </c>
      <c r="I119" s="1">
        <f t="shared" si="15"/>
        <v>44313</v>
      </c>
      <c r="J119">
        <v>3981512</v>
      </c>
      <c r="K119">
        <v>119912</v>
      </c>
      <c r="L119">
        <f t="shared" si="16"/>
        <v>3.0117201706286456E-2</v>
      </c>
      <c r="M119">
        <v>31.92</v>
      </c>
      <c r="Q119" s="1">
        <f t="shared" si="17"/>
        <v>44313</v>
      </c>
      <c r="R119">
        <v>61063</v>
      </c>
      <c r="S119">
        <v>30</v>
      </c>
      <c r="T119">
        <f t="shared" si="11"/>
        <v>4.9129587475230498E-4</v>
      </c>
      <c r="U119">
        <v>46.05</v>
      </c>
      <c r="X119" s="1"/>
      <c r="Y119" s="1">
        <f t="shared" si="18"/>
        <v>44313</v>
      </c>
      <c r="Z119">
        <v>3310301</v>
      </c>
      <c r="AA119">
        <v>81968</v>
      </c>
      <c r="AB119">
        <f t="shared" si="12"/>
        <v>2.4761494498536537E-2</v>
      </c>
      <c r="AC119">
        <v>32.51</v>
      </c>
      <c r="AG119" s="1">
        <f t="shared" si="19"/>
        <v>44313</v>
      </c>
      <c r="AH119">
        <v>120673</v>
      </c>
      <c r="AI119">
        <v>1821</v>
      </c>
      <c r="AJ119">
        <f t="shared" si="13"/>
        <v>1.5090368185095257E-2</v>
      </c>
      <c r="AK119">
        <v>5.5</v>
      </c>
    </row>
    <row r="120" spans="1:37" x14ac:dyDescent="0.3">
      <c r="A120" s="1">
        <f t="shared" si="14"/>
        <v>44314</v>
      </c>
      <c r="B120">
        <v>2865</v>
      </c>
      <c r="C120">
        <v>35</v>
      </c>
      <c r="D120">
        <f t="shared" si="10"/>
        <v>1.2216404886561954E-2</v>
      </c>
      <c r="E120" s="4">
        <v>0.44</v>
      </c>
      <c r="I120" s="1">
        <f t="shared" si="15"/>
        <v>44314</v>
      </c>
      <c r="J120">
        <v>3994894</v>
      </c>
      <c r="K120">
        <v>120256</v>
      </c>
      <c r="L120">
        <f t="shared" si="16"/>
        <v>3.0102425746465364E-2</v>
      </c>
      <c r="M120">
        <v>32.619999999999997</v>
      </c>
      <c r="Q120" s="1">
        <f t="shared" si="17"/>
        <v>44314</v>
      </c>
      <c r="R120">
        <v>61086</v>
      </c>
      <c r="S120">
        <v>30</v>
      </c>
      <c r="T120">
        <f t="shared" si="11"/>
        <v>4.9111089283960315E-4</v>
      </c>
      <c r="U120">
        <v>46.85</v>
      </c>
      <c r="X120" s="1"/>
      <c r="Y120" s="1">
        <f t="shared" si="18"/>
        <v>44314</v>
      </c>
      <c r="Z120">
        <v>3332532</v>
      </c>
      <c r="AA120">
        <v>82280</v>
      </c>
      <c r="AB120">
        <f t="shared" si="12"/>
        <v>2.4689935460484702E-2</v>
      </c>
      <c r="AC120">
        <v>33.909999999999997</v>
      </c>
      <c r="AG120" s="1">
        <f t="shared" si="19"/>
        <v>44314</v>
      </c>
      <c r="AH120">
        <v>121351</v>
      </c>
      <c r="AI120">
        <v>1825</v>
      </c>
      <c r="AJ120">
        <f t="shared" si="13"/>
        <v>1.5039019043930417E-2</v>
      </c>
      <c r="AK120">
        <v>5.99</v>
      </c>
    </row>
    <row r="121" spans="1:37" x14ac:dyDescent="0.3">
      <c r="A121" s="1">
        <f t="shared" si="14"/>
        <v>44315</v>
      </c>
      <c r="B121">
        <v>2910</v>
      </c>
      <c r="C121">
        <v>35</v>
      </c>
      <c r="D121">
        <f t="shared" si="10"/>
        <v>1.2027491408934709E-2</v>
      </c>
      <c r="E121" s="4">
        <v>0.52</v>
      </c>
      <c r="I121" s="1">
        <f t="shared" si="15"/>
        <v>44315</v>
      </c>
      <c r="J121">
        <v>4009208</v>
      </c>
      <c r="K121">
        <v>120544</v>
      </c>
      <c r="L121">
        <f t="shared" si="16"/>
        <v>3.0066786258034005E-2</v>
      </c>
      <c r="M121">
        <v>33.520000000000003</v>
      </c>
      <c r="Q121" s="1">
        <f t="shared" si="17"/>
        <v>44315</v>
      </c>
      <c r="R121">
        <v>61121</v>
      </c>
      <c r="S121">
        <v>30</v>
      </c>
      <c r="T121">
        <f t="shared" si="11"/>
        <v>4.9082966574499768E-4</v>
      </c>
      <c r="U121">
        <v>47.67</v>
      </c>
      <c r="X121" s="1"/>
      <c r="Y121" s="1">
        <f t="shared" si="18"/>
        <v>44315</v>
      </c>
      <c r="Z121">
        <v>3357268</v>
      </c>
      <c r="AA121">
        <v>82544</v>
      </c>
      <c r="AB121">
        <f t="shared" si="12"/>
        <v>2.4586657961175575E-2</v>
      </c>
      <c r="AC121">
        <v>35.04</v>
      </c>
      <c r="AG121" s="1">
        <f t="shared" si="19"/>
        <v>44315</v>
      </c>
      <c r="AH121">
        <v>122007</v>
      </c>
      <c r="AI121">
        <v>1828</v>
      </c>
      <c r="AJ121">
        <f t="shared" si="13"/>
        <v>1.4982746891571795E-2</v>
      </c>
      <c r="AK121">
        <v>6.56</v>
      </c>
    </row>
    <row r="122" spans="1:37" x14ac:dyDescent="0.3">
      <c r="A122" s="1">
        <f t="shared" si="14"/>
        <v>44316</v>
      </c>
      <c r="B122">
        <v>2928</v>
      </c>
      <c r="C122">
        <v>35</v>
      </c>
      <c r="D122">
        <f t="shared" si="10"/>
        <v>1.1953551912568305E-2</v>
      </c>
      <c r="E122" s="4">
        <v>0.53</v>
      </c>
      <c r="I122" s="1">
        <f t="shared" si="15"/>
        <v>44316</v>
      </c>
      <c r="J122">
        <v>4022653</v>
      </c>
      <c r="K122">
        <v>120807</v>
      </c>
      <c r="L122">
        <f t="shared" si="16"/>
        <v>3.0031673127162595E-2</v>
      </c>
      <c r="M122">
        <v>34.42</v>
      </c>
      <c r="Q122" s="1">
        <f t="shared" si="17"/>
        <v>44316</v>
      </c>
      <c r="R122">
        <v>61145</v>
      </c>
      <c r="S122">
        <v>30</v>
      </c>
      <c r="T122">
        <f t="shared" si="11"/>
        <v>4.9063701038515003E-4</v>
      </c>
      <c r="U122">
        <v>48.51</v>
      </c>
      <c r="X122" s="1"/>
      <c r="Y122" s="1">
        <f t="shared" si="18"/>
        <v>44316</v>
      </c>
      <c r="Z122">
        <v>3381597</v>
      </c>
      <c r="AA122">
        <v>82850</v>
      </c>
      <c r="AB122">
        <f t="shared" si="12"/>
        <v>2.4500258309905053E-2</v>
      </c>
      <c r="AC122">
        <v>35.96</v>
      </c>
      <c r="AG122" s="1">
        <f t="shared" si="19"/>
        <v>44316</v>
      </c>
      <c r="AH122">
        <v>122634</v>
      </c>
      <c r="AI122">
        <v>1831</v>
      </c>
      <c r="AJ122">
        <f t="shared" si="13"/>
        <v>1.4930606520214622E-2</v>
      </c>
      <c r="AK122">
        <v>7.15</v>
      </c>
    </row>
    <row r="123" spans="1:37" x14ac:dyDescent="0.3">
      <c r="A123" s="1">
        <f t="shared" si="14"/>
        <v>44317</v>
      </c>
      <c r="B123">
        <v>2942</v>
      </c>
      <c r="C123">
        <v>35</v>
      </c>
      <c r="D123">
        <f t="shared" si="10"/>
        <v>1.1896668932698844E-2</v>
      </c>
      <c r="E123" s="4">
        <v>0.53</v>
      </c>
      <c r="I123" s="1">
        <f t="shared" si="15"/>
        <v>44317</v>
      </c>
      <c r="J123">
        <v>4035617</v>
      </c>
      <c r="K123">
        <v>121033</v>
      </c>
      <c r="L123">
        <f t="shared" si="16"/>
        <v>2.9991200849832877E-2</v>
      </c>
      <c r="M123">
        <v>35.15</v>
      </c>
      <c r="Q123" s="1">
        <f t="shared" si="17"/>
        <v>44317</v>
      </c>
      <c r="R123">
        <v>61179</v>
      </c>
      <c r="S123">
        <v>31</v>
      </c>
      <c r="T123">
        <f t="shared" si="11"/>
        <v>5.0670981872864872E-4</v>
      </c>
      <c r="U123">
        <v>49.18</v>
      </c>
      <c r="X123" s="1"/>
      <c r="Y123" s="1">
        <f t="shared" si="18"/>
        <v>44317</v>
      </c>
      <c r="Z123">
        <v>3400532</v>
      </c>
      <c r="AA123">
        <v>83082</v>
      </c>
      <c r="AB123">
        <f t="shared" si="12"/>
        <v>2.4432059454226576E-2</v>
      </c>
      <c r="AC123">
        <v>36.35</v>
      </c>
      <c r="AG123" s="1">
        <f t="shared" si="19"/>
        <v>44317</v>
      </c>
      <c r="AH123">
        <v>123240</v>
      </c>
      <c r="AI123">
        <v>1833</v>
      </c>
      <c r="AJ123">
        <f t="shared" si="13"/>
        <v>1.4873417721518987E-2</v>
      </c>
      <c r="AK123">
        <v>7.25</v>
      </c>
    </row>
    <row r="124" spans="1:37" x14ac:dyDescent="0.3">
      <c r="A124" s="1">
        <f t="shared" si="14"/>
        <v>44318</v>
      </c>
      <c r="B124">
        <v>2962</v>
      </c>
      <c r="C124">
        <v>35</v>
      </c>
      <c r="D124">
        <f t="shared" si="10"/>
        <v>1.1816340310600946E-2</v>
      </c>
      <c r="E124" s="4">
        <v>0.53</v>
      </c>
      <c r="I124" s="1">
        <f t="shared" si="15"/>
        <v>44318</v>
      </c>
      <c r="J124">
        <v>4044762</v>
      </c>
      <c r="K124">
        <v>121177</v>
      </c>
      <c r="L124">
        <f t="shared" si="16"/>
        <v>2.9958993878997083E-2</v>
      </c>
      <c r="M124">
        <v>35.78</v>
      </c>
      <c r="Q124" s="1">
        <f t="shared" si="17"/>
        <v>44318</v>
      </c>
      <c r="R124">
        <v>61218</v>
      </c>
      <c r="S124">
        <v>31</v>
      </c>
      <c r="T124">
        <f t="shared" si="11"/>
        <v>5.0638701035643117E-4</v>
      </c>
      <c r="U124">
        <v>49.84</v>
      </c>
      <c r="X124" s="1"/>
      <c r="Y124" s="1">
        <f t="shared" si="18"/>
        <v>44318</v>
      </c>
      <c r="Z124">
        <v>3416822</v>
      </c>
      <c r="AA124">
        <v>83192</v>
      </c>
      <c r="AB124">
        <f t="shared" si="12"/>
        <v>2.4347771115966824E-2</v>
      </c>
      <c r="AC124">
        <v>36.659999999999997</v>
      </c>
      <c r="AG124" s="1">
        <f t="shared" si="19"/>
        <v>44318</v>
      </c>
      <c r="AH124">
        <v>123728</v>
      </c>
      <c r="AI124">
        <v>1834</v>
      </c>
      <c r="AJ124">
        <f t="shared" si="13"/>
        <v>1.4822837191258244E-2</v>
      </c>
      <c r="AK124">
        <v>7.26</v>
      </c>
    </row>
    <row r="125" spans="1:37" x14ac:dyDescent="0.3">
      <c r="A125" s="1">
        <f t="shared" si="14"/>
        <v>44319</v>
      </c>
      <c r="B125">
        <v>2981</v>
      </c>
      <c r="C125">
        <v>35</v>
      </c>
      <c r="D125">
        <f t="shared" si="10"/>
        <v>1.1741026501174102E-2</v>
      </c>
      <c r="E125" s="4">
        <v>0.53</v>
      </c>
      <c r="I125" s="1">
        <f t="shared" si="15"/>
        <v>44319</v>
      </c>
      <c r="J125">
        <v>4050708</v>
      </c>
      <c r="K125">
        <v>121433</v>
      </c>
      <c r="L125">
        <f t="shared" si="16"/>
        <v>2.9978216153818047E-2</v>
      </c>
      <c r="M125">
        <v>36.479999999999997</v>
      </c>
      <c r="Q125" s="1">
        <f t="shared" si="17"/>
        <v>44319</v>
      </c>
      <c r="R125">
        <v>61235</v>
      </c>
      <c r="S125">
        <v>31</v>
      </c>
      <c r="T125">
        <f t="shared" si="11"/>
        <v>5.062464276965788E-4</v>
      </c>
      <c r="U125">
        <v>50.44</v>
      </c>
      <c r="X125" s="1"/>
      <c r="Y125" s="1">
        <f t="shared" si="18"/>
        <v>44319</v>
      </c>
      <c r="Z125">
        <v>3425982</v>
      </c>
      <c r="AA125">
        <v>83276</v>
      </c>
      <c r="AB125">
        <f t="shared" si="12"/>
        <v>2.4307191339592561E-2</v>
      </c>
      <c r="AC125">
        <v>37.200000000000003</v>
      </c>
      <c r="AG125" s="1">
        <f t="shared" si="19"/>
        <v>44319</v>
      </c>
      <c r="AH125">
        <v>124269</v>
      </c>
      <c r="AI125">
        <v>1840</v>
      </c>
      <c r="AJ125">
        <f t="shared" si="13"/>
        <v>1.4806588932074774E-2</v>
      </c>
      <c r="AK125">
        <v>7.49</v>
      </c>
    </row>
    <row r="126" spans="1:37" x14ac:dyDescent="0.3">
      <c r="A126" s="1">
        <f t="shared" si="14"/>
        <v>44320</v>
      </c>
      <c r="B126">
        <v>2996</v>
      </c>
      <c r="C126">
        <v>35</v>
      </c>
      <c r="D126">
        <f t="shared" si="10"/>
        <v>1.1682242990654205E-2</v>
      </c>
      <c r="E126" s="4">
        <v>0.53</v>
      </c>
      <c r="I126" s="1">
        <f t="shared" si="15"/>
        <v>44320</v>
      </c>
      <c r="J126">
        <v>4059821</v>
      </c>
      <c r="K126">
        <v>121738</v>
      </c>
      <c r="L126">
        <f t="shared" si="16"/>
        <v>2.9986051109149887E-2</v>
      </c>
      <c r="M126">
        <v>37.25</v>
      </c>
      <c r="Q126" s="1">
        <f t="shared" si="17"/>
        <v>44320</v>
      </c>
      <c r="R126">
        <v>61252</v>
      </c>
      <c r="S126">
        <v>31</v>
      </c>
      <c r="T126">
        <f t="shared" si="11"/>
        <v>5.061059230718997E-4</v>
      </c>
      <c r="U126">
        <v>51.05</v>
      </c>
      <c r="X126" s="1"/>
      <c r="Y126" s="1">
        <f t="shared" si="18"/>
        <v>44320</v>
      </c>
      <c r="Z126">
        <v>3433516</v>
      </c>
      <c r="AA126">
        <v>83591</v>
      </c>
      <c r="AB126">
        <f t="shared" si="12"/>
        <v>2.4345597923527952E-2</v>
      </c>
      <c r="AC126">
        <v>38.28</v>
      </c>
      <c r="AG126" s="1">
        <f t="shared" si="19"/>
        <v>44320</v>
      </c>
      <c r="AH126">
        <v>124945</v>
      </c>
      <c r="AI126">
        <v>1847</v>
      </c>
      <c r="AJ126">
        <f t="shared" si="13"/>
        <v>1.4782504301892832E-2</v>
      </c>
      <c r="AK126">
        <v>7.7</v>
      </c>
    </row>
    <row r="127" spans="1:37" x14ac:dyDescent="0.3">
      <c r="A127" s="1">
        <f t="shared" si="14"/>
        <v>44321</v>
      </c>
      <c r="B127">
        <v>3022</v>
      </c>
      <c r="C127">
        <v>35</v>
      </c>
      <c r="D127">
        <f t="shared" si="10"/>
        <v>1.158173395102581E-2</v>
      </c>
      <c r="E127" s="4">
        <v>0.53</v>
      </c>
      <c r="I127" s="1">
        <f t="shared" si="15"/>
        <v>44321</v>
      </c>
      <c r="J127">
        <v>4070400</v>
      </c>
      <c r="K127">
        <v>122005</v>
      </c>
      <c r="L127">
        <f t="shared" si="16"/>
        <v>2.9973712657232705E-2</v>
      </c>
      <c r="M127">
        <v>38.08</v>
      </c>
      <c r="Q127" s="1">
        <f t="shared" si="17"/>
        <v>44321</v>
      </c>
      <c r="R127">
        <v>61268</v>
      </c>
      <c r="S127">
        <v>31</v>
      </c>
      <c r="T127">
        <f t="shared" si="11"/>
        <v>5.0597375465169416E-4</v>
      </c>
      <c r="U127">
        <v>51.69</v>
      </c>
      <c r="X127" s="1"/>
      <c r="Y127" s="1">
        <f t="shared" si="18"/>
        <v>44321</v>
      </c>
      <c r="Z127">
        <v>3451550</v>
      </c>
      <c r="AA127">
        <v>83876</v>
      </c>
      <c r="AB127">
        <f t="shared" si="12"/>
        <v>2.4300966232562182E-2</v>
      </c>
      <c r="AC127">
        <v>39.729999999999997</v>
      </c>
      <c r="AG127" s="1">
        <f t="shared" si="19"/>
        <v>44321</v>
      </c>
      <c r="AH127">
        <v>125519</v>
      </c>
      <c r="AI127">
        <v>1851</v>
      </c>
      <c r="AJ127">
        <f t="shared" si="13"/>
        <v>1.4746771405125918E-2</v>
      </c>
      <c r="AK127">
        <v>7.76</v>
      </c>
    </row>
    <row r="128" spans="1:37" x14ac:dyDescent="0.3">
      <c r="A128" s="1">
        <f t="shared" si="14"/>
        <v>44322</v>
      </c>
      <c r="B128">
        <v>3090</v>
      </c>
      <c r="C128">
        <v>35</v>
      </c>
      <c r="D128">
        <f t="shared" si="10"/>
        <v>1.1326860841423949E-2</v>
      </c>
      <c r="E128" s="4">
        <v>0.53</v>
      </c>
      <c r="I128" s="1">
        <f t="shared" si="15"/>
        <v>44322</v>
      </c>
      <c r="J128">
        <v>4082198</v>
      </c>
      <c r="K128">
        <v>122263</v>
      </c>
      <c r="L128">
        <f t="shared" si="16"/>
        <v>2.9950286585805001E-2</v>
      </c>
      <c r="M128">
        <v>38.96</v>
      </c>
      <c r="Q128" s="1">
        <f t="shared" si="17"/>
        <v>44322</v>
      </c>
      <c r="R128">
        <v>61286</v>
      </c>
      <c r="S128">
        <v>31</v>
      </c>
      <c r="T128">
        <f t="shared" si="11"/>
        <v>5.0582514766830922E-4</v>
      </c>
      <c r="U128">
        <v>52.37</v>
      </c>
      <c r="X128" s="1"/>
      <c r="Y128" s="1">
        <f t="shared" si="18"/>
        <v>44322</v>
      </c>
      <c r="Z128">
        <v>3473503</v>
      </c>
      <c r="AA128">
        <v>84126</v>
      </c>
      <c r="AB128">
        <f t="shared" si="12"/>
        <v>2.4219354352076276E-2</v>
      </c>
      <c r="AC128">
        <v>40.93</v>
      </c>
      <c r="AG128" s="1">
        <f t="shared" si="19"/>
        <v>44322</v>
      </c>
      <c r="AH128">
        <v>126044</v>
      </c>
      <c r="AI128">
        <v>1860</v>
      </c>
      <c r="AJ128">
        <f t="shared" si="13"/>
        <v>1.4756751610548697E-2</v>
      </c>
      <c r="AK128">
        <v>8.02</v>
      </c>
    </row>
    <row r="129" spans="1:37" x14ac:dyDescent="0.3">
      <c r="A129" s="1">
        <f t="shared" si="14"/>
        <v>44323</v>
      </c>
      <c r="B129">
        <v>3137</v>
      </c>
      <c r="C129">
        <v>35</v>
      </c>
      <c r="D129">
        <f t="shared" si="10"/>
        <v>1.1157156518967166E-2</v>
      </c>
      <c r="E129" s="4">
        <v>0.53</v>
      </c>
      <c r="I129" s="1">
        <f t="shared" si="15"/>
        <v>44323</v>
      </c>
      <c r="J129">
        <v>4092747</v>
      </c>
      <c r="K129">
        <v>122470</v>
      </c>
      <c r="L129">
        <f t="shared" si="16"/>
        <v>2.9923667404801714E-2</v>
      </c>
      <c r="M129">
        <v>39.89</v>
      </c>
      <c r="Q129" s="1">
        <f t="shared" si="17"/>
        <v>44323</v>
      </c>
      <c r="R129">
        <v>61311</v>
      </c>
      <c r="S129">
        <v>31</v>
      </c>
      <c r="T129">
        <f t="shared" si="11"/>
        <v>5.0561889383634261E-4</v>
      </c>
      <c r="U129">
        <v>53.08</v>
      </c>
      <c r="X129" s="1"/>
      <c r="Y129" s="1">
        <f t="shared" si="18"/>
        <v>44323</v>
      </c>
      <c r="Z129">
        <v>3491988</v>
      </c>
      <c r="AA129">
        <v>84410</v>
      </c>
      <c r="AB129">
        <f t="shared" si="12"/>
        <v>2.4172477110459716E-2</v>
      </c>
      <c r="AC129">
        <v>41.96</v>
      </c>
      <c r="AG129" s="1">
        <f t="shared" si="19"/>
        <v>44323</v>
      </c>
      <c r="AH129">
        <v>126745</v>
      </c>
      <c r="AI129">
        <v>1865</v>
      </c>
      <c r="AJ129">
        <f t="shared" si="13"/>
        <v>1.4714584401751548E-2</v>
      </c>
      <c r="AK129">
        <v>8.27</v>
      </c>
    </row>
    <row r="130" spans="1:37" x14ac:dyDescent="0.3">
      <c r="A130" s="1">
        <f t="shared" si="14"/>
        <v>44324</v>
      </c>
      <c r="B130">
        <v>3230</v>
      </c>
      <c r="C130">
        <v>35</v>
      </c>
      <c r="D130">
        <f t="shared" si="10"/>
        <v>1.0835913312693499E-2</v>
      </c>
      <c r="E130" s="4">
        <v>0.53</v>
      </c>
      <c r="I130" s="1">
        <f t="shared" si="15"/>
        <v>44324</v>
      </c>
      <c r="J130">
        <v>4102921</v>
      </c>
      <c r="K130">
        <v>122694</v>
      </c>
      <c r="L130">
        <f t="shared" si="16"/>
        <v>2.9904061033590459E-2</v>
      </c>
      <c r="M130">
        <v>40.76</v>
      </c>
      <c r="Q130" s="1">
        <f t="shared" si="17"/>
        <v>44324</v>
      </c>
      <c r="R130">
        <v>61331</v>
      </c>
      <c r="S130">
        <v>31</v>
      </c>
      <c r="T130">
        <f t="shared" si="11"/>
        <v>5.0545401183740683E-4</v>
      </c>
      <c r="U130">
        <v>53.71</v>
      </c>
      <c r="X130" s="1"/>
      <c r="Y130" s="1">
        <f t="shared" si="18"/>
        <v>44324</v>
      </c>
      <c r="Z130">
        <v>3507673</v>
      </c>
      <c r="AA130">
        <v>84648</v>
      </c>
      <c r="AB130">
        <f t="shared" si="12"/>
        <v>2.4132238096310574E-2</v>
      </c>
      <c r="AC130">
        <v>42.46</v>
      </c>
      <c r="AG130" s="1">
        <f t="shared" si="19"/>
        <v>44324</v>
      </c>
      <c r="AH130">
        <v>127309</v>
      </c>
      <c r="AI130">
        <v>1874</v>
      </c>
      <c r="AJ130">
        <f t="shared" si="13"/>
        <v>1.4720090488496493E-2</v>
      </c>
      <c r="AK130">
        <v>8.35</v>
      </c>
    </row>
    <row r="131" spans="1:37" x14ac:dyDescent="0.3">
      <c r="A131" s="1">
        <f t="shared" si="14"/>
        <v>44325</v>
      </c>
      <c r="B131">
        <v>3332</v>
      </c>
      <c r="C131">
        <v>35</v>
      </c>
      <c r="D131">
        <f t="shared" si="10"/>
        <v>1.050420168067227E-2</v>
      </c>
      <c r="E131" s="4">
        <v>0.53</v>
      </c>
      <c r="I131" s="1">
        <f t="shared" si="15"/>
        <v>44325</v>
      </c>
      <c r="J131">
        <v>4111210</v>
      </c>
      <c r="K131">
        <v>122833</v>
      </c>
      <c r="L131">
        <f t="shared" si="16"/>
        <v>2.9877578620406159E-2</v>
      </c>
      <c r="M131">
        <v>41.41</v>
      </c>
      <c r="Q131" s="1">
        <f t="shared" si="17"/>
        <v>44325</v>
      </c>
      <c r="R131">
        <v>61359</v>
      </c>
      <c r="S131">
        <v>31</v>
      </c>
      <c r="T131">
        <f t="shared" si="11"/>
        <v>5.0522335761664957E-4</v>
      </c>
      <c r="U131">
        <v>54.28</v>
      </c>
      <c r="X131" s="1"/>
      <c r="Y131" s="1">
        <f t="shared" si="18"/>
        <v>44325</v>
      </c>
      <c r="Z131">
        <v>3520329</v>
      </c>
      <c r="AA131">
        <v>84775</v>
      </c>
      <c r="AB131">
        <f t="shared" si="12"/>
        <v>2.4081556013656677E-2</v>
      </c>
      <c r="AC131">
        <v>42.79</v>
      </c>
      <c r="AG131" s="1">
        <f t="shared" si="19"/>
        <v>44325</v>
      </c>
      <c r="AH131">
        <v>127772</v>
      </c>
      <c r="AI131">
        <v>1875</v>
      </c>
      <c r="AJ131">
        <f t="shared" si="13"/>
        <v>1.4674576589550136E-2</v>
      </c>
      <c r="AK131">
        <v>8.36</v>
      </c>
    </row>
    <row r="132" spans="1:37" x14ac:dyDescent="0.3">
      <c r="A132" s="1">
        <f t="shared" si="14"/>
        <v>44326</v>
      </c>
      <c r="B132">
        <v>3461</v>
      </c>
      <c r="C132">
        <v>35</v>
      </c>
      <c r="D132">
        <f t="shared" ref="D132:D195" si="20">C132/B132</f>
        <v>1.0112684195319271E-2</v>
      </c>
      <c r="E132" s="4">
        <v>0.92</v>
      </c>
      <c r="I132" s="1">
        <f t="shared" si="15"/>
        <v>44326</v>
      </c>
      <c r="J132">
        <v>4116287</v>
      </c>
      <c r="K132">
        <v>123031</v>
      </c>
      <c r="L132">
        <f t="shared" si="16"/>
        <v>2.9888829423215631E-2</v>
      </c>
      <c r="M132">
        <v>42.16</v>
      </c>
      <c r="Q132" s="1">
        <f t="shared" si="17"/>
        <v>44326</v>
      </c>
      <c r="R132">
        <v>61378</v>
      </c>
      <c r="S132">
        <v>31</v>
      </c>
      <c r="T132">
        <f t="shared" ref="T132:T195" si="21">S132/R132</f>
        <v>5.0506696210368533E-4</v>
      </c>
      <c r="U132">
        <v>55.12</v>
      </c>
      <c r="X132" s="1"/>
      <c r="Y132" s="1">
        <f t="shared" si="18"/>
        <v>44326</v>
      </c>
      <c r="Z132">
        <v>3527251</v>
      </c>
      <c r="AA132">
        <v>84829</v>
      </c>
      <c r="AB132">
        <f t="shared" ref="AB132:AB195" si="22">AA132/Z132</f>
        <v>2.4049606903506441E-2</v>
      </c>
      <c r="AC132">
        <v>43.52</v>
      </c>
      <c r="AG132" s="1">
        <f t="shared" si="19"/>
        <v>44326</v>
      </c>
      <c r="AH132">
        <v>128283</v>
      </c>
      <c r="AI132">
        <v>1879</v>
      </c>
      <c r="AJ132">
        <f t="shared" ref="AJ132:AJ195" si="23">AI132/AH132</f>
        <v>1.4647303228019302E-2</v>
      </c>
      <c r="AK132">
        <v>8.5399999999999991</v>
      </c>
    </row>
    <row r="133" spans="1:37" x14ac:dyDescent="0.3">
      <c r="A133" s="1">
        <f t="shared" ref="A133:A196" si="24">A132+1</f>
        <v>44327</v>
      </c>
      <c r="B133">
        <v>3537</v>
      </c>
      <c r="C133">
        <v>35</v>
      </c>
      <c r="D133">
        <f t="shared" si="20"/>
        <v>9.8953915747808877E-3</v>
      </c>
      <c r="E133" s="4">
        <v>0.92</v>
      </c>
      <c r="I133" s="1">
        <f t="shared" ref="I133:I196" si="25">I132+1</f>
        <v>44327</v>
      </c>
      <c r="J133">
        <v>4123230</v>
      </c>
      <c r="K133">
        <v>123282</v>
      </c>
      <c r="L133">
        <f t="shared" ref="L133:L196" si="26">K133/J133</f>
        <v>2.9899375004547406E-2</v>
      </c>
      <c r="M133">
        <v>42.94</v>
      </c>
      <c r="Q133" s="1">
        <f t="shared" ref="Q133:Q196" si="27">Q132+1</f>
        <v>44327</v>
      </c>
      <c r="R133">
        <v>61403</v>
      </c>
      <c r="S133">
        <v>31</v>
      </c>
      <c r="T133">
        <f t="shared" si="21"/>
        <v>5.048613259938439E-4</v>
      </c>
      <c r="U133">
        <v>55.98</v>
      </c>
      <c r="X133" s="1"/>
      <c r="Y133" s="1">
        <f t="shared" ref="Y133:Y196" si="28">Y132+1</f>
        <v>44327</v>
      </c>
      <c r="Z133">
        <v>3533376</v>
      </c>
      <c r="AA133">
        <v>85112</v>
      </c>
      <c r="AB133">
        <f t="shared" si="22"/>
        <v>2.4088011012697204E-2</v>
      </c>
      <c r="AC133">
        <v>44.92</v>
      </c>
      <c r="AG133" s="1">
        <f t="shared" ref="AG133:AG196" si="29">AG132+1</f>
        <v>44327</v>
      </c>
      <c r="AH133">
        <v>128918</v>
      </c>
      <c r="AI133">
        <v>1884</v>
      </c>
      <c r="AJ133">
        <f t="shared" si="23"/>
        <v>1.4613940644440652E-2</v>
      </c>
      <c r="AK133">
        <v>8.7200000000000006</v>
      </c>
    </row>
    <row r="134" spans="1:37" x14ac:dyDescent="0.3">
      <c r="A134" s="1">
        <f t="shared" si="24"/>
        <v>44328</v>
      </c>
      <c r="B134">
        <v>3623</v>
      </c>
      <c r="C134">
        <v>35</v>
      </c>
      <c r="D134">
        <f t="shared" si="20"/>
        <v>9.6605023461219987E-3</v>
      </c>
      <c r="E134" s="4">
        <v>0.97</v>
      </c>
      <c r="I134" s="1">
        <f t="shared" si="25"/>
        <v>44328</v>
      </c>
      <c r="J134">
        <v>4131078</v>
      </c>
      <c r="K134">
        <v>123544</v>
      </c>
      <c r="L134">
        <f t="shared" si="26"/>
        <v>2.9905995481082661E-2</v>
      </c>
      <c r="M134">
        <v>43.76</v>
      </c>
      <c r="Q134" s="1">
        <f t="shared" si="27"/>
        <v>44328</v>
      </c>
      <c r="R134">
        <v>61419</v>
      </c>
      <c r="S134">
        <v>31</v>
      </c>
      <c r="T134">
        <f t="shared" si="21"/>
        <v>5.0472980673732883E-4</v>
      </c>
      <c r="U134">
        <v>56.53</v>
      </c>
      <c r="X134" s="1"/>
      <c r="Y134" s="1">
        <f t="shared" si="28"/>
        <v>44328</v>
      </c>
      <c r="Z134">
        <v>3548285</v>
      </c>
      <c r="AA134">
        <v>85380</v>
      </c>
      <c r="AB134">
        <f t="shared" si="22"/>
        <v>2.4062328702457666E-2</v>
      </c>
      <c r="AC134">
        <v>46.68</v>
      </c>
      <c r="AG134" s="1">
        <f t="shared" si="29"/>
        <v>44328</v>
      </c>
      <c r="AH134">
        <v>129633</v>
      </c>
      <c r="AI134">
        <v>1891</v>
      </c>
      <c r="AJ134">
        <f t="shared" si="23"/>
        <v>1.4587335015003896E-2</v>
      </c>
      <c r="AK134">
        <v>8.9</v>
      </c>
    </row>
    <row r="135" spans="1:37" x14ac:dyDescent="0.3">
      <c r="A135" s="1">
        <f t="shared" si="24"/>
        <v>44329</v>
      </c>
      <c r="B135">
        <v>3710</v>
      </c>
      <c r="C135">
        <v>35</v>
      </c>
      <c r="D135">
        <f t="shared" si="20"/>
        <v>9.433962264150943E-3</v>
      </c>
      <c r="E135" s="4">
        <v>0.98</v>
      </c>
      <c r="I135" s="1">
        <f t="shared" si="25"/>
        <v>44329</v>
      </c>
      <c r="J135">
        <v>4139160</v>
      </c>
      <c r="K135">
        <v>123745</v>
      </c>
      <c r="L135">
        <f t="shared" si="26"/>
        <v>2.9896162506402264E-2</v>
      </c>
      <c r="M135">
        <v>44.66</v>
      </c>
      <c r="Q135" s="1">
        <f t="shared" si="27"/>
        <v>44329</v>
      </c>
      <c r="R135">
        <v>61453</v>
      </c>
      <c r="S135">
        <v>31</v>
      </c>
      <c r="T135">
        <f t="shared" si="21"/>
        <v>5.0445055570924125E-4</v>
      </c>
      <c r="U135">
        <v>56.55</v>
      </c>
      <c r="X135" s="1"/>
      <c r="Y135" s="1">
        <f t="shared" si="28"/>
        <v>44329</v>
      </c>
      <c r="Z135">
        <v>3565704</v>
      </c>
      <c r="AA135">
        <v>85658</v>
      </c>
      <c r="AB135">
        <f t="shared" si="22"/>
        <v>2.4022745578432758E-2</v>
      </c>
      <c r="AC135">
        <v>47.18</v>
      </c>
      <c r="AG135" s="1">
        <f t="shared" si="29"/>
        <v>44329</v>
      </c>
      <c r="AH135">
        <v>130380</v>
      </c>
      <c r="AI135">
        <v>1893</v>
      </c>
      <c r="AJ135">
        <f t="shared" si="23"/>
        <v>1.4519098021168891E-2</v>
      </c>
      <c r="AK135">
        <v>9.07</v>
      </c>
    </row>
    <row r="136" spans="1:37" x14ac:dyDescent="0.3">
      <c r="A136" s="1">
        <f t="shared" si="24"/>
        <v>44330</v>
      </c>
      <c r="B136">
        <v>3816</v>
      </c>
      <c r="C136">
        <v>35</v>
      </c>
      <c r="D136">
        <f t="shared" si="20"/>
        <v>9.1719077568134175E-3</v>
      </c>
      <c r="E136" s="4">
        <v>0.99</v>
      </c>
      <c r="I136" s="1">
        <f t="shared" si="25"/>
        <v>44330</v>
      </c>
      <c r="J136">
        <v>4146722</v>
      </c>
      <c r="K136">
        <v>123927</v>
      </c>
      <c r="L136">
        <f t="shared" si="26"/>
        <v>2.9885533681785276E-2</v>
      </c>
      <c r="M136">
        <v>45.6</v>
      </c>
      <c r="Q136" s="1">
        <f t="shared" si="27"/>
        <v>44330</v>
      </c>
      <c r="R136">
        <v>61505</v>
      </c>
      <c r="S136">
        <v>31</v>
      </c>
      <c r="T136">
        <f t="shared" si="21"/>
        <v>5.0402406308430205E-4</v>
      </c>
      <c r="U136">
        <v>57.57</v>
      </c>
      <c r="X136" s="1"/>
      <c r="Y136" s="1">
        <f t="shared" si="28"/>
        <v>44330</v>
      </c>
      <c r="Z136">
        <v>3577040</v>
      </c>
      <c r="AA136">
        <v>85848</v>
      </c>
      <c r="AB136">
        <f t="shared" si="22"/>
        <v>2.3999731621676023E-2</v>
      </c>
      <c r="AC136">
        <v>48.07</v>
      </c>
      <c r="AG136" s="1">
        <f t="shared" si="29"/>
        <v>44330</v>
      </c>
      <c r="AH136">
        <v>131061</v>
      </c>
      <c r="AI136">
        <v>1896</v>
      </c>
      <c r="AJ136">
        <f t="shared" si="23"/>
        <v>1.4466546112115732E-2</v>
      </c>
      <c r="AK136">
        <v>9.25</v>
      </c>
    </row>
    <row r="137" spans="1:37" x14ac:dyDescent="0.3">
      <c r="A137" s="1">
        <f t="shared" si="24"/>
        <v>44331</v>
      </c>
      <c r="B137">
        <v>3985</v>
      </c>
      <c r="C137">
        <v>36</v>
      </c>
      <c r="D137">
        <f t="shared" si="20"/>
        <v>9.0338770388958597E-3</v>
      </c>
      <c r="E137" s="4">
        <v>1</v>
      </c>
      <c r="I137" s="1">
        <f t="shared" si="25"/>
        <v>44331</v>
      </c>
      <c r="J137">
        <v>4153374</v>
      </c>
      <c r="K137">
        <v>124063</v>
      </c>
      <c r="L137">
        <f t="shared" si="26"/>
        <v>2.9870413788885854E-2</v>
      </c>
      <c r="M137">
        <v>46.53</v>
      </c>
      <c r="Q137" s="1">
        <f t="shared" si="27"/>
        <v>44331</v>
      </c>
      <c r="R137">
        <v>61536</v>
      </c>
      <c r="S137">
        <v>31</v>
      </c>
      <c r="T137">
        <f t="shared" si="21"/>
        <v>5.0377015080603222E-4</v>
      </c>
      <c r="U137">
        <v>58.43</v>
      </c>
      <c r="X137" s="1"/>
      <c r="Y137" s="1">
        <f t="shared" si="28"/>
        <v>44331</v>
      </c>
      <c r="Z137">
        <v>3584934</v>
      </c>
      <c r="AA137">
        <v>86025</v>
      </c>
      <c r="AB137">
        <f t="shared" si="22"/>
        <v>2.3996257671689353E-2</v>
      </c>
      <c r="AC137">
        <v>48.54</v>
      </c>
      <c r="AG137" s="1">
        <f t="shared" si="29"/>
        <v>44331</v>
      </c>
      <c r="AH137">
        <v>131671</v>
      </c>
      <c r="AI137">
        <v>1900</v>
      </c>
      <c r="AJ137">
        <f t="shared" si="23"/>
        <v>1.4429904838574934E-2</v>
      </c>
      <c r="AK137">
        <v>9.32</v>
      </c>
    </row>
    <row r="138" spans="1:37" x14ac:dyDescent="0.3">
      <c r="A138" s="1">
        <f t="shared" si="24"/>
        <v>44332</v>
      </c>
      <c r="B138">
        <v>4175</v>
      </c>
      <c r="C138">
        <v>36</v>
      </c>
      <c r="D138">
        <f t="shared" si="20"/>
        <v>8.622754491017964E-3</v>
      </c>
      <c r="E138" s="4">
        <v>1</v>
      </c>
      <c r="I138" s="1">
        <f t="shared" si="25"/>
        <v>44332</v>
      </c>
      <c r="J138">
        <v>4159122</v>
      </c>
      <c r="K138">
        <v>124156</v>
      </c>
      <c r="L138">
        <f t="shared" si="26"/>
        <v>2.9851492694852422E-2</v>
      </c>
      <c r="M138">
        <v>47.22</v>
      </c>
      <c r="Q138" s="1">
        <f t="shared" si="27"/>
        <v>44332</v>
      </c>
      <c r="R138">
        <v>61585</v>
      </c>
      <c r="S138">
        <v>31</v>
      </c>
      <c r="T138">
        <f t="shared" si="21"/>
        <v>5.0336932694649672E-4</v>
      </c>
      <c r="U138">
        <v>59.21</v>
      </c>
      <c r="X138" s="1"/>
      <c r="Y138" s="1">
        <f t="shared" si="28"/>
        <v>44332</v>
      </c>
      <c r="Z138">
        <v>3593434</v>
      </c>
      <c r="AA138">
        <v>86096</v>
      </c>
      <c r="AB138">
        <f t="shared" si="22"/>
        <v>2.3959254573758693E-2</v>
      </c>
      <c r="AC138">
        <v>48.87</v>
      </c>
      <c r="AG138" s="1">
        <f t="shared" si="29"/>
        <v>44332</v>
      </c>
      <c r="AH138">
        <v>132290</v>
      </c>
      <c r="AI138">
        <v>1903</v>
      </c>
      <c r="AJ138">
        <f t="shared" si="23"/>
        <v>1.4385063118905436E-2</v>
      </c>
      <c r="AK138">
        <v>9.33</v>
      </c>
    </row>
    <row r="139" spans="1:37" x14ac:dyDescent="0.3">
      <c r="A139" s="1">
        <f t="shared" si="24"/>
        <v>44333</v>
      </c>
      <c r="B139">
        <v>4359</v>
      </c>
      <c r="C139">
        <v>37</v>
      </c>
      <c r="D139">
        <f t="shared" si="20"/>
        <v>8.488185363615508E-3</v>
      </c>
      <c r="E139" s="4">
        <v>1</v>
      </c>
      <c r="I139" s="1">
        <f t="shared" si="25"/>
        <v>44333</v>
      </c>
      <c r="J139">
        <v>4162576</v>
      </c>
      <c r="K139">
        <v>124296</v>
      </c>
      <c r="L139">
        <f t="shared" si="26"/>
        <v>2.9860355702814794E-2</v>
      </c>
      <c r="M139">
        <v>48.01</v>
      </c>
      <c r="Q139" s="1">
        <f t="shared" si="27"/>
        <v>44333</v>
      </c>
      <c r="R139">
        <v>61613</v>
      </c>
      <c r="S139">
        <v>31</v>
      </c>
      <c r="T139">
        <f t="shared" si="21"/>
        <v>5.0314057098339632E-4</v>
      </c>
      <c r="U139">
        <v>59.92</v>
      </c>
      <c r="X139" s="1"/>
      <c r="Y139" s="1">
        <f t="shared" si="28"/>
        <v>44333</v>
      </c>
      <c r="Z139">
        <v>3598846</v>
      </c>
      <c r="AA139">
        <v>86160</v>
      </c>
      <c r="AB139">
        <f t="shared" si="22"/>
        <v>2.3941007756375237E-2</v>
      </c>
      <c r="AC139">
        <v>49.53</v>
      </c>
      <c r="AG139" s="1">
        <f t="shared" si="29"/>
        <v>44333</v>
      </c>
      <c r="AH139">
        <v>132818</v>
      </c>
      <c r="AI139">
        <v>1904</v>
      </c>
      <c r="AJ139">
        <f t="shared" si="23"/>
        <v>1.4335406345525456E-2</v>
      </c>
      <c r="AK139">
        <v>9.5500000000000007</v>
      </c>
    </row>
    <row r="140" spans="1:37" x14ac:dyDescent="0.3">
      <c r="A140" s="1">
        <f t="shared" si="24"/>
        <v>44334</v>
      </c>
      <c r="B140">
        <v>4512</v>
      </c>
      <c r="C140">
        <v>37</v>
      </c>
      <c r="D140">
        <f t="shared" si="20"/>
        <v>8.2003546099290777E-3</v>
      </c>
      <c r="E140" s="4">
        <v>1.04</v>
      </c>
      <c r="I140" s="1">
        <f t="shared" si="25"/>
        <v>44334</v>
      </c>
      <c r="J140">
        <v>4167025</v>
      </c>
      <c r="K140">
        <v>124497</v>
      </c>
      <c r="L140">
        <f t="shared" si="26"/>
        <v>2.987671060288815E-2</v>
      </c>
      <c r="M140">
        <v>48.81</v>
      </c>
      <c r="Q140" s="1">
        <f t="shared" si="27"/>
        <v>44334</v>
      </c>
      <c r="R140">
        <v>61651</v>
      </c>
      <c r="S140">
        <v>31</v>
      </c>
      <c r="T140">
        <f t="shared" si="21"/>
        <v>5.0283044881672641E-4</v>
      </c>
      <c r="U140">
        <v>60.65</v>
      </c>
      <c r="X140" s="1"/>
      <c r="Y140" s="1">
        <f t="shared" si="28"/>
        <v>44334</v>
      </c>
      <c r="Z140">
        <v>3603055</v>
      </c>
      <c r="AA140">
        <v>86381</v>
      </c>
      <c r="AB140">
        <f t="shared" si="22"/>
        <v>2.3974377299264098E-2</v>
      </c>
      <c r="AC140">
        <v>50.65</v>
      </c>
      <c r="AG140" s="1">
        <f t="shared" si="29"/>
        <v>44334</v>
      </c>
      <c r="AH140">
        <v>133471</v>
      </c>
      <c r="AI140">
        <v>1912</v>
      </c>
      <c r="AJ140">
        <f t="shared" si="23"/>
        <v>1.4325209221478823E-2</v>
      </c>
      <c r="AK140">
        <v>9.86</v>
      </c>
    </row>
    <row r="141" spans="1:37" x14ac:dyDescent="0.3">
      <c r="A141" s="1">
        <f t="shared" si="24"/>
        <v>44335</v>
      </c>
      <c r="B141">
        <v>4690</v>
      </c>
      <c r="C141">
        <v>37</v>
      </c>
      <c r="D141">
        <f t="shared" si="20"/>
        <v>7.8891257995735604E-3</v>
      </c>
      <c r="E141" s="4">
        <v>1.04</v>
      </c>
      <c r="I141" s="1">
        <f t="shared" si="25"/>
        <v>44335</v>
      </c>
      <c r="J141">
        <v>4172525</v>
      </c>
      <c r="K141">
        <v>124646</v>
      </c>
      <c r="L141">
        <f t="shared" si="26"/>
        <v>2.9873038507857951E-2</v>
      </c>
      <c r="M141">
        <v>49.64</v>
      </c>
      <c r="Q141" s="1">
        <f t="shared" si="27"/>
        <v>44335</v>
      </c>
      <c r="R141">
        <v>61689</v>
      </c>
      <c r="S141">
        <v>31</v>
      </c>
      <c r="T141">
        <f t="shared" si="21"/>
        <v>5.0252070871630277E-4</v>
      </c>
      <c r="U141">
        <v>61.37</v>
      </c>
      <c r="X141" s="1"/>
      <c r="Y141" s="1">
        <f t="shared" si="28"/>
        <v>44335</v>
      </c>
      <c r="Z141">
        <v>3614095</v>
      </c>
      <c r="AA141">
        <v>86665</v>
      </c>
      <c r="AB141">
        <f t="shared" si="22"/>
        <v>2.3979723831277264E-2</v>
      </c>
      <c r="AC141">
        <v>52.07</v>
      </c>
      <c r="AG141" s="1">
        <f t="shared" si="29"/>
        <v>44335</v>
      </c>
      <c r="AH141">
        <v>134117</v>
      </c>
      <c r="AI141">
        <v>1916</v>
      </c>
      <c r="AJ141">
        <f t="shared" si="23"/>
        <v>1.4286033836128156E-2</v>
      </c>
      <c r="AK141">
        <v>10.039999999999999</v>
      </c>
    </row>
    <row r="142" spans="1:37" x14ac:dyDescent="0.3">
      <c r="A142" s="1">
        <f t="shared" si="24"/>
        <v>44336</v>
      </c>
      <c r="B142">
        <v>4809</v>
      </c>
      <c r="C142">
        <v>39</v>
      </c>
      <c r="D142">
        <f t="shared" si="20"/>
        <v>8.1097941359950087E-3</v>
      </c>
      <c r="E142" s="4">
        <v>1.04</v>
      </c>
      <c r="I142" s="1">
        <f t="shared" si="25"/>
        <v>44336</v>
      </c>
      <c r="J142">
        <v>4178261</v>
      </c>
      <c r="K142">
        <v>124810</v>
      </c>
      <c r="L142">
        <f t="shared" si="26"/>
        <v>2.9871278984247275E-2</v>
      </c>
      <c r="M142">
        <v>50.58</v>
      </c>
      <c r="Q142" s="1">
        <f t="shared" si="27"/>
        <v>44336</v>
      </c>
      <c r="R142">
        <v>61730</v>
      </c>
      <c r="S142">
        <v>32</v>
      </c>
      <c r="T142">
        <f t="shared" si="21"/>
        <v>5.183865219504293E-4</v>
      </c>
      <c r="U142">
        <v>62.22</v>
      </c>
      <c r="X142" s="1"/>
      <c r="Y142" s="1">
        <f t="shared" si="28"/>
        <v>44336</v>
      </c>
      <c r="Z142">
        <v>3626393</v>
      </c>
      <c r="AA142">
        <v>86902</v>
      </c>
      <c r="AB142">
        <f t="shared" si="22"/>
        <v>2.3963756823929452E-2</v>
      </c>
      <c r="AC142">
        <v>53.25</v>
      </c>
      <c r="AG142" s="1">
        <f t="shared" si="29"/>
        <v>44336</v>
      </c>
      <c r="AH142">
        <v>134678</v>
      </c>
      <c r="AI142">
        <v>1922</v>
      </c>
      <c r="AJ142">
        <f t="shared" si="23"/>
        <v>1.4271076196557715E-2</v>
      </c>
      <c r="AK142">
        <v>10.48</v>
      </c>
    </row>
    <row r="143" spans="1:37" x14ac:dyDescent="0.3">
      <c r="A143" s="1">
        <f t="shared" si="24"/>
        <v>44337</v>
      </c>
      <c r="B143">
        <v>4941</v>
      </c>
      <c r="C143">
        <v>41</v>
      </c>
      <c r="D143">
        <f t="shared" si="20"/>
        <v>8.2979154017405379E-3</v>
      </c>
      <c r="E143" s="4">
        <v>1.04</v>
      </c>
      <c r="I143" s="1">
        <f t="shared" si="25"/>
        <v>44337</v>
      </c>
      <c r="J143">
        <v>4183476</v>
      </c>
      <c r="K143">
        <v>125028</v>
      </c>
      <c r="L143">
        <f t="shared" si="26"/>
        <v>2.9886152089793273E-2</v>
      </c>
      <c r="M143">
        <v>51.55</v>
      </c>
      <c r="Q143" s="1">
        <f t="shared" si="27"/>
        <v>44337</v>
      </c>
      <c r="R143">
        <v>61770</v>
      </c>
      <c r="S143">
        <v>32</v>
      </c>
      <c r="T143">
        <f t="shared" si="21"/>
        <v>5.1805083373806051E-4</v>
      </c>
      <c r="U143">
        <v>63.1</v>
      </c>
      <c r="X143" s="1"/>
      <c r="Y143" s="1">
        <f t="shared" si="28"/>
        <v>44337</v>
      </c>
      <c r="Z143">
        <v>3635162</v>
      </c>
      <c r="AA143">
        <v>87128</v>
      </c>
      <c r="AB143">
        <f t="shared" si="22"/>
        <v>2.3968120265341682E-2</v>
      </c>
      <c r="AC143">
        <v>54.27</v>
      </c>
      <c r="AG143" s="1">
        <f t="shared" si="29"/>
        <v>44337</v>
      </c>
      <c r="AH143">
        <v>135344</v>
      </c>
      <c r="AI143">
        <v>1926</v>
      </c>
      <c r="AJ143">
        <f t="shared" si="23"/>
        <v>1.4230405485281948E-2</v>
      </c>
      <c r="AK143">
        <v>10.94</v>
      </c>
    </row>
    <row r="144" spans="1:37" x14ac:dyDescent="0.3">
      <c r="A144" s="1">
        <f t="shared" si="24"/>
        <v>44338</v>
      </c>
      <c r="B144">
        <v>5086</v>
      </c>
      <c r="C144">
        <v>41</v>
      </c>
      <c r="D144">
        <f t="shared" si="20"/>
        <v>8.0613448682658271E-3</v>
      </c>
      <c r="E144" s="4">
        <v>1.05</v>
      </c>
      <c r="I144" s="1">
        <f t="shared" si="25"/>
        <v>44338</v>
      </c>
      <c r="J144">
        <v>4188190</v>
      </c>
      <c r="K144">
        <v>125153</v>
      </c>
      <c r="L144">
        <f t="shared" si="26"/>
        <v>2.9882359682822414E-2</v>
      </c>
      <c r="M144">
        <v>52.44</v>
      </c>
      <c r="Q144" s="1">
        <f t="shared" si="27"/>
        <v>44338</v>
      </c>
      <c r="R144">
        <v>61799</v>
      </c>
      <c r="S144">
        <v>32</v>
      </c>
      <c r="T144">
        <f t="shared" si="21"/>
        <v>5.178077315166912E-4</v>
      </c>
      <c r="U144">
        <v>63.96</v>
      </c>
      <c r="X144" s="1"/>
      <c r="Y144" s="1">
        <f t="shared" si="28"/>
        <v>44338</v>
      </c>
      <c r="Z144">
        <v>3642244</v>
      </c>
      <c r="AA144">
        <v>87298</v>
      </c>
      <c r="AB144">
        <f t="shared" si="22"/>
        <v>2.396819103827201E-2</v>
      </c>
      <c r="AC144">
        <v>54.74</v>
      </c>
      <c r="AG144" s="1">
        <f t="shared" si="29"/>
        <v>44338</v>
      </c>
      <c r="AH144">
        <v>135929</v>
      </c>
      <c r="AI144">
        <v>1931</v>
      </c>
      <c r="AJ144">
        <f t="shared" si="23"/>
        <v>1.4205945751090642E-2</v>
      </c>
      <c r="AK144">
        <v>11.03</v>
      </c>
    </row>
    <row r="145" spans="1:37" x14ac:dyDescent="0.3">
      <c r="A145" s="1">
        <f t="shared" si="24"/>
        <v>44339</v>
      </c>
      <c r="B145">
        <v>5217</v>
      </c>
      <c r="C145">
        <v>42</v>
      </c>
      <c r="D145">
        <f t="shared" si="20"/>
        <v>8.0506037952846471E-3</v>
      </c>
      <c r="E145" s="4">
        <v>1.05</v>
      </c>
      <c r="I145" s="1">
        <f t="shared" si="25"/>
        <v>44339</v>
      </c>
      <c r="J145">
        <v>4192183</v>
      </c>
      <c r="K145">
        <v>125225</v>
      </c>
      <c r="L145">
        <f t="shared" si="26"/>
        <v>2.9871071945093999E-2</v>
      </c>
      <c r="M145">
        <v>53.13</v>
      </c>
      <c r="Q145" s="1">
        <f t="shared" si="27"/>
        <v>44339</v>
      </c>
      <c r="R145">
        <v>61824</v>
      </c>
      <c r="S145">
        <v>32</v>
      </c>
      <c r="T145">
        <f t="shared" si="21"/>
        <v>5.1759834368530024E-4</v>
      </c>
      <c r="U145">
        <v>64.73</v>
      </c>
      <c r="X145" s="1"/>
      <c r="Y145" s="1">
        <f t="shared" si="28"/>
        <v>44339</v>
      </c>
      <c r="Z145">
        <v>3648958</v>
      </c>
      <c r="AA145">
        <v>87380</v>
      </c>
      <c r="AB145">
        <f t="shared" si="22"/>
        <v>2.394656227887523E-2</v>
      </c>
      <c r="AC145">
        <v>55.07</v>
      </c>
      <c r="AG145" s="1">
        <f t="shared" si="29"/>
        <v>44339</v>
      </c>
      <c r="AH145">
        <v>136467</v>
      </c>
      <c r="AI145">
        <v>1934</v>
      </c>
      <c r="AJ145">
        <f t="shared" si="23"/>
        <v>1.4171924348010874E-2</v>
      </c>
      <c r="AK145">
        <v>11.04</v>
      </c>
    </row>
    <row r="146" spans="1:37" x14ac:dyDescent="0.3">
      <c r="A146" s="1">
        <f t="shared" si="24"/>
        <v>44340</v>
      </c>
      <c r="B146">
        <v>5404</v>
      </c>
      <c r="C146">
        <v>44</v>
      </c>
      <c r="D146">
        <f t="shared" si="20"/>
        <v>8.142116950407105E-3</v>
      </c>
      <c r="E146" s="4">
        <v>1.05</v>
      </c>
      <c r="I146" s="1">
        <f t="shared" si="25"/>
        <v>44340</v>
      </c>
      <c r="J146">
        <v>4194672</v>
      </c>
      <c r="K146">
        <v>125335</v>
      </c>
      <c r="L146">
        <f t="shared" si="26"/>
        <v>2.9879571036781898E-2</v>
      </c>
      <c r="M146">
        <v>53.92</v>
      </c>
      <c r="Q146" s="1">
        <f t="shared" si="27"/>
        <v>44340</v>
      </c>
      <c r="R146">
        <v>61860</v>
      </c>
      <c r="S146">
        <v>32</v>
      </c>
      <c r="T146">
        <f t="shared" si="21"/>
        <v>5.1729712253475589E-4</v>
      </c>
      <c r="U146">
        <v>65.58</v>
      </c>
      <c r="X146" s="1"/>
      <c r="Y146" s="1">
        <f t="shared" si="28"/>
        <v>44340</v>
      </c>
      <c r="Z146">
        <v>3651640</v>
      </c>
      <c r="AA146">
        <v>87423</v>
      </c>
      <c r="AB146">
        <f t="shared" si="22"/>
        <v>2.3940749909629647E-2</v>
      </c>
      <c r="AC146">
        <v>55.45</v>
      </c>
      <c r="AG146" s="1">
        <f t="shared" si="29"/>
        <v>44340</v>
      </c>
      <c r="AH146">
        <v>136983</v>
      </c>
      <c r="AI146">
        <v>1938</v>
      </c>
      <c r="AJ146">
        <f t="shared" si="23"/>
        <v>1.414774096055715E-2</v>
      </c>
      <c r="AK146">
        <v>11.38</v>
      </c>
    </row>
    <row r="147" spans="1:37" x14ac:dyDescent="0.3">
      <c r="A147" s="1">
        <f t="shared" si="24"/>
        <v>44341</v>
      </c>
      <c r="B147">
        <v>5851</v>
      </c>
      <c r="C147">
        <v>44</v>
      </c>
      <c r="D147">
        <f t="shared" si="20"/>
        <v>7.5200820372585886E-3</v>
      </c>
      <c r="E147" s="4">
        <v>1.05</v>
      </c>
      <c r="I147" s="1">
        <f t="shared" si="25"/>
        <v>44341</v>
      </c>
      <c r="J147">
        <v>4197892</v>
      </c>
      <c r="K147">
        <v>125501</v>
      </c>
      <c r="L147">
        <f t="shared" si="26"/>
        <v>2.9896195519084342E-2</v>
      </c>
      <c r="M147">
        <v>54.73</v>
      </c>
      <c r="Q147" s="1">
        <f t="shared" si="27"/>
        <v>44341</v>
      </c>
      <c r="R147">
        <v>61890</v>
      </c>
      <c r="S147">
        <v>32</v>
      </c>
      <c r="T147">
        <f t="shared" si="21"/>
        <v>5.1704637259654223E-4</v>
      </c>
      <c r="U147">
        <v>66.5</v>
      </c>
      <c r="X147" s="1"/>
      <c r="Y147" s="1">
        <f t="shared" si="28"/>
        <v>44341</v>
      </c>
      <c r="Z147">
        <v>3653551</v>
      </c>
      <c r="AA147">
        <v>87456</v>
      </c>
      <c r="AB147">
        <f t="shared" si="22"/>
        <v>2.3937259942450509E-2</v>
      </c>
      <c r="AC147">
        <v>56.27</v>
      </c>
      <c r="AG147" s="1">
        <f t="shared" si="29"/>
        <v>44341</v>
      </c>
      <c r="AH147">
        <v>137682</v>
      </c>
      <c r="AI147">
        <v>1940</v>
      </c>
      <c r="AJ147">
        <f t="shared" si="23"/>
        <v>1.4090440289943494E-2</v>
      </c>
      <c r="AK147">
        <v>11.71</v>
      </c>
    </row>
    <row r="148" spans="1:37" x14ac:dyDescent="0.3">
      <c r="A148" s="1">
        <f t="shared" si="24"/>
        <v>44342</v>
      </c>
      <c r="B148">
        <v>6086</v>
      </c>
      <c r="C148">
        <v>45</v>
      </c>
      <c r="D148">
        <f t="shared" si="20"/>
        <v>7.3940190601380221E-3</v>
      </c>
      <c r="E148" s="4">
        <v>1.06</v>
      </c>
      <c r="I148" s="1">
        <f t="shared" si="25"/>
        <v>44342</v>
      </c>
      <c r="J148">
        <v>4201827</v>
      </c>
      <c r="K148">
        <v>125622</v>
      </c>
      <c r="L148">
        <f t="shared" si="26"/>
        <v>2.9896994807258843E-2</v>
      </c>
      <c r="M148">
        <v>55.63</v>
      </c>
      <c r="Q148" s="1">
        <f t="shared" si="27"/>
        <v>44342</v>
      </c>
      <c r="R148">
        <v>61916</v>
      </c>
      <c r="S148">
        <v>32</v>
      </c>
      <c r="T148">
        <f t="shared" si="21"/>
        <v>5.1682925253569354E-4</v>
      </c>
      <c r="U148">
        <v>67.23</v>
      </c>
      <c r="X148" s="1"/>
      <c r="Y148" s="1">
        <f t="shared" si="28"/>
        <v>44342</v>
      </c>
      <c r="Z148">
        <v>3656177</v>
      </c>
      <c r="AA148">
        <v>87726</v>
      </c>
      <c r="AB148">
        <f t="shared" si="22"/>
        <v>2.3993914955430223E-2</v>
      </c>
      <c r="AC148">
        <v>57.8</v>
      </c>
      <c r="AG148" s="1">
        <f t="shared" si="29"/>
        <v>44342</v>
      </c>
      <c r="AH148">
        <v>138311</v>
      </c>
      <c r="AI148">
        <v>1943</v>
      </c>
      <c r="AJ148">
        <f t="shared" si="23"/>
        <v>1.4048051131146475E-2</v>
      </c>
      <c r="AK148">
        <v>12.02</v>
      </c>
    </row>
    <row r="149" spans="1:37" x14ac:dyDescent="0.3">
      <c r="A149" s="1">
        <f t="shared" si="24"/>
        <v>44343</v>
      </c>
      <c r="B149">
        <v>6316</v>
      </c>
      <c r="C149">
        <v>46</v>
      </c>
      <c r="D149">
        <f t="shared" si="20"/>
        <v>7.2830905636478782E-3</v>
      </c>
      <c r="E149" s="4">
        <v>1.06</v>
      </c>
      <c r="I149" s="1">
        <f t="shared" si="25"/>
        <v>44343</v>
      </c>
      <c r="J149">
        <v>4205970</v>
      </c>
      <c r="K149">
        <v>125793</v>
      </c>
      <c r="L149">
        <f t="shared" si="26"/>
        <v>2.9908201912995099E-2</v>
      </c>
      <c r="M149">
        <v>56.63</v>
      </c>
      <c r="Q149" s="1">
        <f t="shared" si="27"/>
        <v>44343</v>
      </c>
      <c r="R149">
        <v>61940</v>
      </c>
      <c r="S149">
        <v>32</v>
      </c>
      <c r="T149">
        <f t="shared" si="21"/>
        <v>5.1662899580238943E-4</v>
      </c>
      <c r="U149">
        <v>68.06</v>
      </c>
      <c r="X149" s="1"/>
      <c r="Y149" s="1">
        <f t="shared" si="28"/>
        <v>44343</v>
      </c>
      <c r="Z149">
        <v>3662490</v>
      </c>
      <c r="AA149">
        <v>87995</v>
      </c>
      <c r="AB149">
        <f t="shared" si="22"/>
        <v>2.4026004166564276E-2</v>
      </c>
      <c r="AC149">
        <v>59.07</v>
      </c>
      <c r="AG149" s="1">
        <f t="shared" si="29"/>
        <v>44343</v>
      </c>
      <c r="AH149">
        <v>138898</v>
      </c>
      <c r="AI149">
        <v>1946</v>
      </c>
      <c r="AJ149">
        <f t="shared" si="23"/>
        <v>1.4010280925571283E-2</v>
      </c>
      <c r="AK149">
        <v>13.4</v>
      </c>
    </row>
    <row r="150" spans="1:37" x14ac:dyDescent="0.3">
      <c r="A150" s="1">
        <f t="shared" si="24"/>
        <v>44344</v>
      </c>
      <c r="B150">
        <v>6570</v>
      </c>
      <c r="C150">
        <v>47</v>
      </c>
      <c r="D150">
        <f t="shared" si="20"/>
        <v>7.153729071537291E-3</v>
      </c>
      <c r="E150" s="4">
        <v>1.06</v>
      </c>
      <c r="I150" s="1">
        <f t="shared" si="25"/>
        <v>44344</v>
      </c>
      <c r="J150">
        <v>4209707</v>
      </c>
      <c r="K150">
        <v>125919</v>
      </c>
      <c r="L150">
        <f t="shared" si="26"/>
        <v>2.9911582920141472E-2</v>
      </c>
      <c r="M150">
        <v>57.64</v>
      </c>
      <c r="Q150" s="1">
        <f t="shared" si="27"/>
        <v>44344</v>
      </c>
      <c r="R150">
        <v>61970</v>
      </c>
      <c r="S150">
        <v>32</v>
      </c>
      <c r="T150">
        <f t="shared" si="21"/>
        <v>5.1637889301274812E-4</v>
      </c>
      <c r="U150">
        <v>68.930000000000007</v>
      </c>
      <c r="X150" s="1"/>
      <c r="Y150" s="1">
        <f t="shared" si="28"/>
        <v>44344</v>
      </c>
      <c r="Z150">
        <v>3669870</v>
      </c>
      <c r="AA150">
        <v>88187</v>
      </c>
      <c r="AB150">
        <f t="shared" si="22"/>
        <v>2.4030006512492267E-2</v>
      </c>
      <c r="AC150">
        <v>60.13</v>
      </c>
      <c r="AG150" s="1">
        <f t="shared" si="29"/>
        <v>44344</v>
      </c>
      <c r="AH150">
        <v>139431</v>
      </c>
      <c r="AI150">
        <v>1951</v>
      </c>
      <c r="AJ150">
        <f t="shared" si="23"/>
        <v>1.3992584145563038E-2</v>
      </c>
      <c r="AK150">
        <v>14.58</v>
      </c>
    </row>
    <row r="151" spans="1:37" x14ac:dyDescent="0.3">
      <c r="A151" s="1">
        <f t="shared" si="24"/>
        <v>44345</v>
      </c>
      <c r="B151">
        <v>6856</v>
      </c>
      <c r="C151">
        <v>47</v>
      </c>
      <c r="D151">
        <f t="shared" si="20"/>
        <v>6.8553092182030342E-3</v>
      </c>
      <c r="E151" s="4">
        <v>1.06</v>
      </c>
      <c r="I151" s="1">
        <f t="shared" si="25"/>
        <v>44345</v>
      </c>
      <c r="J151">
        <v>4213055</v>
      </c>
      <c r="K151">
        <v>126002</v>
      </c>
      <c r="L151">
        <f t="shared" si="26"/>
        <v>2.9907513668822269E-2</v>
      </c>
      <c r="M151">
        <v>58.53</v>
      </c>
      <c r="Q151" s="1">
        <f t="shared" si="27"/>
        <v>44345</v>
      </c>
      <c r="R151">
        <v>62003</v>
      </c>
      <c r="S151">
        <v>32</v>
      </c>
      <c r="T151">
        <f t="shared" si="21"/>
        <v>5.1610405948099281E-4</v>
      </c>
      <c r="U151">
        <v>69.75</v>
      </c>
      <c r="X151" s="1"/>
      <c r="Y151" s="1">
        <f t="shared" si="28"/>
        <v>44345</v>
      </c>
      <c r="Z151">
        <v>3675296</v>
      </c>
      <c r="AA151">
        <v>88350</v>
      </c>
      <c r="AB151">
        <f t="shared" si="22"/>
        <v>2.4038880133736167E-2</v>
      </c>
      <c r="AC151">
        <v>60.62</v>
      </c>
      <c r="AG151" s="1">
        <f t="shared" si="29"/>
        <v>44345</v>
      </c>
      <c r="AH151">
        <v>139910</v>
      </c>
      <c r="AI151">
        <v>1957</v>
      </c>
      <c r="AJ151">
        <f t="shared" si="23"/>
        <v>1.3987563433635908E-2</v>
      </c>
      <c r="AK151">
        <v>14.92</v>
      </c>
    </row>
    <row r="152" spans="1:37" x14ac:dyDescent="0.3">
      <c r="A152" s="1">
        <f t="shared" si="24"/>
        <v>44346</v>
      </c>
      <c r="B152">
        <v>7107</v>
      </c>
      <c r="C152">
        <v>47</v>
      </c>
      <c r="D152">
        <f t="shared" si="20"/>
        <v>6.6131982552413114E-3</v>
      </c>
      <c r="E152" s="4">
        <v>1.06</v>
      </c>
      <c r="I152" s="1">
        <f t="shared" si="25"/>
        <v>44346</v>
      </c>
      <c r="J152">
        <v>4216003</v>
      </c>
      <c r="K152">
        <v>126046</v>
      </c>
      <c r="L152">
        <f t="shared" si="26"/>
        <v>2.9897037549546337E-2</v>
      </c>
      <c r="M152">
        <v>59.21</v>
      </c>
      <c r="Q152" s="1">
        <f t="shared" si="27"/>
        <v>44346</v>
      </c>
      <c r="R152">
        <v>62028</v>
      </c>
      <c r="S152">
        <v>33</v>
      </c>
      <c r="T152">
        <f t="shared" si="21"/>
        <v>5.320177984136197E-4</v>
      </c>
      <c r="U152">
        <v>70.430000000000007</v>
      </c>
      <c r="X152" s="1"/>
      <c r="Y152" s="1">
        <f t="shared" si="28"/>
        <v>44346</v>
      </c>
      <c r="Z152">
        <v>3679148</v>
      </c>
      <c r="AA152">
        <v>88406</v>
      </c>
      <c r="AB152">
        <f t="shared" si="22"/>
        <v>2.4028932785525346E-2</v>
      </c>
      <c r="AC152">
        <v>60.95</v>
      </c>
      <c r="AG152" s="1">
        <f t="shared" si="29"/>
        <v>44346</v>
      </c>
      <c r="AH152">
        <v>140340</v>
      </c>
      <c r="AI152">
        <v>1959</v>
      </c>
      <c r="AJ152">
        <f t="shared" si="23"/>
        <v>1.3958956819153484E-2</v>
      </c>
      <c r="AK152">
        <v>14.94</v>
      </c>
    </row>
    <row r="153" spans="1:37" x14ac:dyDescent="0.3">
      <c r="A153" s="1">
        <f t="shared" si="24"/>
        <v>44347</v>
      </c>
      <c r="B153">
        <v>7321</v>
      </c>
      <c r="C153">
        <v>47</v>
      </c>
      <c r="D153">
        <f t="shared" si="20"/>
        <v>6.4198879934435184E-3</v>
      </c>
      <c r="E153" s="4">
        <v>1.1299999999999999</v>
      </c>
      <c r="I153" s="1">
        <f t="shared" si="25"/>
        <v>44347</v>
      </c>
      <c r="J153">
        <v>4217821</v>
      </c>
      <c r="K153">
        <v>126128</v>
      </c>
      <c r="L153">
        <f t="shared" si="26"/>
        <v>2.9903592399961969E-2</v>
      </c>
      <c r="M153">
        <v>60.03</v>
      </c>
      <c r="Q153" s="1">
        <f t="shared" si="27"/>
        <v>44347</v>
      </c>
      <c r="R153">
        <v>62051</v>
      </c>
      <c r="S153">
        <v>33</v>
      </c>
      <c r="T153">
        <f t="shared" si="21"/>
        <v>5.3182059918454173E-4</v>
      </c>
      <c r="U153">
        <v>71.28</v>
      </c>
      <c r="X153" s="1"/>
      <c r="Y153" s="1">
        <f t="shared" si="28"/>
        <v>44347</v>
      </c>
      <c r="Z153">
        <v>3681126</v>
      </c>
      <c r="AA153">
        <v>88442</v>
      </c>
      <c r="AB153">
        <f t="shared" si="22"/>
        <v>2.4025800801167903E-2</v>
      </c>
      <c r="AC153">
        <v>61.64</v>
      </c>
      <c r="AG153" s="1">
        <f t="shared" si="29"/>
        <v>44347</v>
      </c>
      <c r="AH153">
        <v>140799</v>
      </c>
      <c r="AI153">
        <v>1963</v>
      </c>
      <c r="AJ153">
        <f t="shared" si="23"/>
        <v>1.3941860382531125E-2</v>
      </c>
      <c r="AK153">
        <v>15.74</v>
      </c>
    </row>
    <row r="154" spans="1:37" x14ac:dyDescent="0.3">
      <c r="A154" s="1">
        <f t="shared" si="24"/>
        <v>44348</v>
      </c>
      <c r="B154">
        <v>7572</v>
      </c>
      <c r="C154">
        <v>48</v>
      </c>
      <c r="D154">
        <f t="shared" si="20"/>
        <v>6.3391442155309036E-3</v>
      </c>
      <c r="E154" s="4">
        <v>1.1299999999999999</v>
      </c>
      <c r="I154" s="1">
        <f t="shared" si="25"/>
        <v>44348</v>
      </c>
      <c r="J154">
        <v>4220304</v>
      </c>
      <c r="K154">
        <v>126221</v>
      </c>
      <c r="L154">
        <f t="shared" si="26"/>
        <v>2.990803506098139E-2</v>
      </c>
      <c r="M154">
        <v>60.82</v>
      </c>
      <c r="Q154" s="1">
        <f t="shared" si="27"/>
        <v>44348</v>
      </c>
      <c r="R154">
        <v>62069</v>
      </c>
      <c r="S154">
        <v>33</v>
      </c>
      <c r="T154">
        <f t="shared" si="21"/>
        <v>5.3166637129646035E-4</v>
      </c>
      <c r="U154">
        <v>72.12</v>
      </c>
      <c r="X154" s="1"/>
      <c r="Y154" s="1">
        <f t="shared" si="28"/>
        <v>44348</v>
      </c>
      <c r="Z154">
        <v>3682911</v>
      </c>
      <c r="AA154">
        <v>88595</v>
      </c>
      <c r="AB154">
        <f t="shared" si="22"/>
        <v>2.4055699418204783E-2</v>
      </c>
      <c r="AC154">
        <v>62.88</v>
      </c>
      <c r="AG154" s="1">
        <f t="shared" si="29"/>
        <v>44348</v>
      </c>
      <c r="AH154">
        <v>141476</v>
      </c>
      <c r="AI154">
        <v>1965</v>
      </c>
      <c r="AJ154">
        <f t="shared" si="23"/>
        <v>1.3889281574259945E-2</v>
      </c>
      <c r="AK154">
        <v>16.89</v>
      </c>
    </row>
    <row r="155" spans="1:37" x14ac:dyDescent="0.3">
      <c r="A155" s="1">
        <f t="shared" si="24"/>
        <v>44349</v>
      </c>
      <c r="B155">
        <v>7813</v>
      </c>
      <c r="C155">
        <v>49</v>
      </c>
      <c r="D155">
        <f t="shared" si="20"/>
        <v>6.2715986176884678E-3</v>
      </c>
      <c r="E155" s="4">
        <v>1.1399999999999999</v>
      </c>
      <c r="I155" s="1">
        <f t="shared" si="25"/>
        <v>44349</v>
      </c>
      <c r="J155">
        <v>4223200</v>
      </c>
      <c r="K155">
        <v>126283</v>
      </c>
      <c r="L155">
        <f t="shared" si="26"/>
        <v>2.9902206857359347E-2</v>
      </c>
      <c r="M155">
        <v>61.52</v>
      </c>
      <c r="Q155" s="1">
        <f t="shared" si="27"/>
        <v>44349</v>
      </c>
      <c r="R155">
        <v>62100</v>
      </c>
      <c r="S155">
        <v>33</v>
      </c>
      <c r="T155">
        <f t="shared" si="21"/>
        <v>5.3140096618357489E-4</v>
      </c>
      <c r="U155">
        <v>72.900000000000006</v>
      </c>
      <c r="X155" s="1"/>
      <c r="Y155" s="1">
        <f t="shared" si="28"/>
        <v>44349</v>
      </c>
      <c r="Z155">
        <v>3687828</v>
      </c>
      <c r="AA155">
        <v>88774</v>
      </c>
      <c r="AB155">
        <f t="shared" si="22"/>
        <v>2.4072163886168226E-2</v>
      </c>
      <c r="AC155">
        <v>64.459999999999994</v>
      </c>
      <c r="AG155" s="1">
        <f t="shared" si="29"/>
        <v>44349</v>
      </c>
      <c r="AH155">
        <v>142157</v>
      </c>
      <c r="AI155">
        <v>1968</v>
      </c>
      <c r="AJ155">
        <f t="shared" si="23"/>
        <v>1.3843848702490908E-2</v>
      </c>
      <c r="AK155">
        <v>17.670000000000002</v>
      </c>
    </row>
    <row r="156" spans="1:37" x14ac:dyDescent="0.3">
      <c r="A156" s="1">
        <f t="shared" si="24"/>
        <v>44350</v>
      </c>
      <c r="B156">
        <v>8063</v>
      </c>
      <c r="C156">
        <v>49</v>
      </c>
      <c r="D156">
        <f t="shared" si="20"/>
        <v>6.0771425027905243E-3</v>
      </c>
      <c r="E156" s="4">
        <v>1.19</v>
      </c>
      <c r="I156" s="1">
        <f t="shared" si="25"/>
        <v>44350</v>
      </c>
      <c r="J156">
        <v>4225163</v>
      </c>
      <c r="K156">
        <v>126342</v>
      </c>
      <c r="L156">
        <f t="shared" si="26"/>
        <v>2.9902278326303624E-2</v>
      </c>
      <c r="M156">
        <v>62.54</v>
      </c>
      <c r="Q156" s="1">
        <f t="shared" si="27"/>
        <v>44350</v>
      </c>
      <c r="R156">
        <v>62145</v>
      </c>
      <c r="S156">
        <v>33</v>
      </c>
      <c r="T156">
        <f t="shared" si="21"/>
        <v>5.3101617185614285E-4</v>
      </c>
      <c r="U156">
        <v>73.87</v>
      </c>
      <c r="X156" s="1"/>
      <c r="Y156" s="1">
        <f t="shared" si="28"/>
        <v>44350</v>
      </c>
      <c r="Z156">
        <v>3692468</v>
      </c>
      <c r="AA156">
        <v>88940</v>
      </c>
      <c r="AB156">
        <f t="shared" si="22"/>
        <v>2.4086870895021973E-2</v>
      </c>
      <c r="AC156">
        <v>65.23</v>
      </c>
      <c r="AG156" s="1">
        <f t="shared" si="29"/>
        <v>44350</v>
      </c>
      <c r="AH156">
        <v>142852</v>
      </c>
      <c r="AI156">
        <v>1969</v>
      </c>
      <c r="AJ156">
        <f t="shared" si="23"/>
        <v>1.3783496205863411E-2</v>
      </c>
      <c r="AK156">
        <v>18.39</v>
      </c>
    </row>
    <row r="157" spans="1:37" x14ac:dyDescent="0.3">
      <c r="A157" s="1">
        <f t="shared" si="24"/>
        <v>44351</v>
      </c>
      <c r="B157">
        <v>8287</v>
      </c>
      <c r="C157">
        <v>51</v>
      </c>
      <c r="D157">
        <f t="shared" si="20"/>
        <v>6.1542174490165323E-3</v>
      </c>
      <c r="E157" s="4">
        <v>1.25</v>
      </c>
      <c r="I157" s="1">
        <f t="shared" si="25"/>
        <v>44351</v>
      </c>
      <c r="J157">
        <v>4227719</v>
      </c>
      <c r="K157">
        <v>126415</v>
      </c>
      <c r="L157">
        <f t="shared" si="26"/>
        <v>2.9901466961262089E-2</v>
      </c>
      <c r="M157">
        <v>63.61</v>
      </c>
      <c r="Q157" s="1">
        <f t="shared" si="27"/>
        <v>44351</v>
      </c>
      <c r="R157">
        <v>62158</v>
      </c>
      <c r="S157">
        <v>33</v>
      </c>
      <c r="T157">
        <f t="shared" si="21"/>
        <v>5.3090511277711634E-4</v>
      </c>
      <c r="U157">
        <v>74.91</v>
      </c>
      <c r="X157" s="1"/>
      <c r="Y157" s="1">
        <f t="shared" si="28"/>
        <v>44351</v>
      </c>
      <c r="Z157">
        <v>3695633</v>
      </c>
      <c r="AA157">
        <v>89026</v>
      </c>
      <c r="AB157">
        <f t="shared" si="22"/>
        <v>2.408951321735681E-2</v>
      </c>
      <c r="AC157">
        <v>66.19</v>
      </c>
      <c r="AG157" s="1">
        <f t="shared" si="29"/>
        <v>44351</v>
      </c>
      <c r="AH157">
        <v>143596</v>
      </c>
      <c r="AI157">
        <v>1971</v>
      </c>
      <c r="AJ157">
        <f t="shared" si="23"/>
        <v>1.3726009081032898E-2</v>
      </c>
      <c r="AK157">
        <v>19.170000000000002</v>
      </c>
    </row>
    <row r="158" spans="1:37" x14ac:dyDescent="0.3">
      <c r="A158" s="1">
        <f t="shared" si="24"/>
        <v>44352</v>
      </c>
      <c r="B158">
        <v>8541</v>
      </c>
      <c r="C158">
        <v>53</v>
      </c>
      <c r="D158">
        <f t="shared" si="20"/>
        <v>6.2053623697459316E-3</v>
      </c>
      <c r="E158" s="4">
        <v>1.28</v>
      </c>
      <c r="I158" s="1">
        <f t="shared" si="25"/>
        <v>44352</v>
      </c>
      <c r="J158">
        <v>4230153</v>
      </c>
      <c r="K158">
        <v>126472</v>
      </c>
      <c r="L158">
        <f t="shared" si="26"/>
        <v>2.9897736559410498E-2</v>
      </c>
      <c r="M158">
        <v>64.66</v>
      </c>
      <c r="Q158" s="1">
        <f t="shared" si="27"/>
        <v>44352</v>
      </c>
      <c r="R158">
        <v>62176</v>
      </c>
      <c r="S158">
        <v>33</v>
      </c>
      <c r="T158">
        <f t="shared" si="21"/>
        <v>5.3075141533710758E-4</v>
      </c>
      <c r="U158">
        <v>75.849999999999994</v>
      </c>
      <c r="X158" s="1"/>
      <c r="Y158" s="1">
        <f t="shared" si="28"/>
        <v>44352</v>
      </c>
      <c r="Z158">
        <v>3697927</v>
      </c>
      <c r="AA158">
        <v>89148</v>
      </c>
      <c r="AB158">
        <f t="shared" si="22"/>
        <v>2.4107560803661079E-2</v>
      </c>
      <c r="AC158">
        <v>66.680000000000007</v>
      </c>
      <c r="AG158" s="1">
        <f t="shared" si="29"/>
        <v>44352</v>
      </c>
      <c r="AH158">
        <v>144152</v>
      </c>
      <c r="AI158">
        <v>1973</v>
      </c>
      <c r="AJ158">
        <f t="shared" si="23"/>
        <v>1.3686941561684889E-2</v>
      </c>
      <c r="AK158">
        <v>19.45</v>
      </c>
    </row>
    <row r="159" spans="1:37" x14ac:dyDescent="0.3">
      <c r="A159" s="1">
        <f t="shared" si="24"/>
        <v>44353</v>
      </c>
      <c r="B159" s="2">
        <v>8747</v>
      </c>
      <c r="C159">
        <v>53</v>
      </c>
      <c r="D159">
        <f t="shared" si="20"/>
        <v>6.0592203041042641E-3</v>
      </c>
      <c r="E159" s="4">
        <v>1.28</v>
      </c>
      <c r="I159" s="1">
        <f t="shared" si="25"/>
        <v>44353</v>
      </c>
      <c r="J159">
        <v>4232428</v>
      </c>
      <c r="K159">
        <v>126523</v>
      </c>
      <c r="L159">
        <f t="shared" si="26"/>
        <v>2.989371585293359E-2</v>
      </c>
      <c r="M159">
        <v>65.53</v>
      </c>
      <c r="Q159" s="1">
        <f t="shared" si="27"/>
        <v>44353</v>
      </c>
      <c r="R159">
        <v>62196</v>
      </c>
      <c r="S159">
        <v>33</v>
      </c>
      <c r="T159">
        <f t="shared" si="21"/>
        <v>5.3058074474242713E-4</v>
      </c>
      <c r="U159">
        <v>76.680000000000007</v>
      </c>
      <c r="X159" s="1"/>
      <c r="Y159" s="1">
        <f t="shared" si="28"/>
        <v>44353</v>
      </c>
      <c r="Z159">
        <v>3700367</v>
      </c>
      <c r="AA159">
        <v>89222</v>
      </c>
      <c r="AB159">
        <f t="shared" si="22"/>
        <v>2.4111662437806845E-2</v>
      </c>
      <c r="AC159">
        <v>67.010000000000005</v>
      </c>
      <c r="AG159" s="1">
        <f t="shared" si="29"/>
        <v>44353</v>
      </c>
      <c r="AH159">
        <v>144637</v>
      </c>
      <c r="AI159">
        <v>1974</v>
      </c>
      <c r="AJ159">
        <f t="shared" si="23"/>
        <v>1.3647960065543394E-2</v>
      </c>
      <c r="AK159">
        <v>19.46</v>
      </c>
    </row>
    <row r="160" spans="1:37" x14ac:dyDescent="0.3">
      <c r="A160" s="1">
        <f t="shared" si="24"/>
        <v>44354</v>
      </c>
      <c r="B160">
        <v>8983</v>
      </c>
      <c r="C160">
        <v>53</v>
      </c>
      <c r="D160">
        <f t="shared" si="20"/>
        <v>5.9000333964154515E-3</v>
      </c>
      <c r="E160" s="4">
        <v>1.37</v>
      </c>
      <c r="I160" s="1">
        <f t="shared" si="25"/>
        <v>44354</v>
      </c>
      <c r="J160">
        <v>4233698</v>
      </c>
      <c r="K160">
        <v>126588</v>
      </c>
      <c r="L160">
        <f t="shared" si="26"/>
        <v>2.9900101518814049E-2</v>
      </c>
      <c r="M160">
        <v>66.5</v>
      </c>
      <c r="Q160" s="1">
        <f t="shared" si="27"/>
        <v>44354</v>
      </c>
      <c r="R160">
        <v>62210</v>
      </c>
      <c r="S160">
        <v>33</v>
      </c>
      <c r="T160">
        <f t="shared" si="21"/>
        <v>5.3046134062047906E-4</v>
      </c>
      <c r="U160">
        <v>77.42</v>
      </c>
      <c r="X160" s="1"/>
      <c r="Y160" s="1">
        <f t="shared" si="28"/>
        <v>44354</v>
      </c>
      <c r="Z160">
        <v>3701484</v>
      </c>
      <c r="AA160">
        <v>89244</v>
      </c>
      <c r="AB160">
        <f t="shared" si="22"/>
        <v>2.4110329802857447E-2</v>
      </c>
      <c r="AC160">
        <v>67.739999999999995</v>
      </c>
      <c r="AG160" s="1">
        <f t="shared" si="29"/>
        <v>44354</v>
      </c>
      <c r="AH160">
        <v>145091</v>
      </c>
      <c r="AI160">
        <v>1975</v>
      </c>
      <c r="AJ160">
        <f t="shared" si="23"/>
        <v>1.3612146859557106E-2</v>
      </c>
      <c r="AK160">
        <v>21.22</v>
      </c>
    </row>
    <row r="161" spans="1:37" x14ac:dyDescent="0.3">
      <c r="A161" s="1">
        <f t="shared" si="24"/>
        <v>44355</v>
      </c>
      <c r="B161">
        <v>9158</v>
      </c>
      <c r="C161">
        <v>55</v>
      </c>
      <c r="D161">
        <f t="shared" si="20"/>
        <v>6.0056780956540727E-3</v>
      </c>
      <c r="E161" s="4">
        <v>1.39</v>
      </c>
      <c r="I161" s="1">
        <f t="shared" si="25"/>
        <v>44355</v>
      </c>
      <c r="J161">
        <v>4235592</v>
      </c>
      <c r="K161">
        <v>126690</v>
      </c>
      <c r="L161">
        <f t="shared" si="26"/>
        <v>2.9910812939489922E-2</v>
      </c>
      <c r="M161">
        <v>67.489999999999995</v>
      </c>
      <c r="Q161" s="1">
        <f t="shared" si="27"/>
        <v>44355</v>
      </c>
      <c r="R161">
        <v>62219</v>
      </c>
      <c r="S161">
        <v>34</v>
      </c>
      <c r="T161">
        <f t="shared" si="21"/>
        <v>5.4645687008791531E-4</v>
      </c>
      <c r="U161">
        <v>78.099999999999994</v>
      </c>
      <c r="X161" s="1"/>
      <c r="Y161" s="1">
        <f t="shared" si="28"/>
        <v>44355</v>
      </c>
      <c r="Z161">
        <v>3702688</v>
      </c>
      <c r="AA161">
        <v>89384</v>
      </c>
      <c r="AB161">
        <f t="shared" si="22"/>
        <v>2.4140300235936704E-2</v>
      </c>
      <c r="AC161">
        <v>69.12</v>
      </c>
      <c r="AG161" s="1">
        <f t="shared" si="29"/>
        <v>44355</v>
      </c>
      <c r="AH161">
        <v>145692</v>
      </c>
      <c r="AI161">
        <v>1977</v>
      </c>
      <c r="AJ161">
        <f t="shared" si="23"/>
        <v>1.3569722428136068E-2</v>
      </c>
      <c r="AK161">
        <v>22.72</v>
      </c>
    </row>
    <row r="162" spans="1:37" x14ac:dyDescent="0.3">
      <c r="A162" s="1">
        <f t="shared" si="24"/>
        <v>44356</v>
      </c>
      <c r="B162">
        <v>9565</v>
      </c>
      <c r="C162">
        <v>55</v>
      </c>
      <c r="D162">
        <f t="shared" si="20"/>
        <v>5.7501306847882903E-3</v>
      </c>
      <c r="E162" s="4">
        <v>1.43</v>
      </c>
      <c r="I162" s="1">
        <f t="shared" si="25"/>
        <v>44356</v>
      </c>
      <c r="J162">
        <v>4237790</v>
      </c>
      <c r="K162">
        <v>126767</v>
      </c>
      <c r="L162">
        <f t="shared" si="26"/>
        <v>2.9913469048725869E-2</v>
      </c>
      <c r="M162">
        <v>68.489999999999995</v>
      </c>
      <c r="Q162" s="1">
        <f t="shared" si="27"/>
        <v>44356</v>
      </c>
      <c r="R162">
        <v>62223</v>
      </c>
      <c r="S162">
        <v>34</v>
      </c>
      <c r="T162">
        <f t="shared" si="21"/>
        <v>5.4642174115680699E-4</v>
      </c>
      <c r="U162">
        <v>78.86</v>
      </c>
      <c r="X162" s="1"/>
      <c r="Y162" s="1">
        <f t="shared" si="28"/>
        <v>44356</v>
      </c>
      <c r="Z162">
        <v>3705942</v>
      </c>
      <c r="AA162">
        <v>89491</v>
      </c>
      <c r="AB162">
        <f t="shared" si="22"/>
        <v>2.414797641193521E-2</v>
      </c>
      <c r="AC162">
        <v>70.930000000000007</v>
      </c>
      <c r="AG162" s="1">
        <f t="shared" si="29"/>
        <v>44356</v>
      </c>
      <c r="AH162">
        <v>146303</v>
      </c>
      <c r="AI162">
        <v>1979</v>
      </c>
      <c r="AJ162">
        <f t="shared" si="23"/>
        <v>1.3526721940083251E-2</v>
      </c>
      <c r="AK162">
        <v>23.91</v>
      </c>
    </row>
    <row r="163" spans="1:37" x14ac:dyDescent="0.3">
      <c r="A163" s="1">
        <f t="shared" si="24"/>
        <v>44357</v>
      </c>
      <c r="B163" s="2">
        <v>9748</v>
      </c>
      <c r="C163">
        <v>55</v>
      </c>
      <c r="D163">
        <f t="shared" si="20"/>
        <v>5.6421830118998772E-3</v>
      </c>
      <c r="E163" s="4">
        <v>1.45</v>
      </c>
      <c r="I163" s="1">
        <f t="shared" si="25"/>
        <v>44357</v>
      </c>
      <c r="J163">
        <v>4239868</v>
      </c>
      <c r="K163">
        <v>126855</v>
      </c>
      <c r="L163">
        <f t="shared" si="26"/>
        <v>2.9919563533581706E-2</v>
      </c>
      <c r="M163">
        <v>69.569999999999993</v>
      </c>
      <c r="Q163" s="1">
        <f t="shared" si="27"/>
        <v>44357</v>
      </c>
      <c r="R163">
        <v>62236</v>
      </c>
      <c r="S163">
        <v>34</v>
      </c>
      <c r="T163">
        <f t="shared" si="21"/>
        <v>5.4630760331640855E-4</v>
      </c>
      <c r="U163">
        <v>79.650000000000006</v>
      </c>
      <c r="X163" s="1"/>
      <c r="Y163" s="1">
        <f t="shared" si="28"/>
        <v>44357</v>
      </c>
      <c r="Z163">
        <v>3709129</v>
      </c>
      <c r="AA163">
        <v>89585</v>
      </c>
      <c r="AB163">
        <f t="shared" si="22"/>
        <v>2.4152570590022616E-2</v>
      </c>
      <c r="AC163">
        <v>72.39</v>
      </c>
      <c r="AG163" s="1">
        <f t="shared" si="29"/>
        <v>44357</v>
      </c>
      <c r="AH163">
        <v>146859</v>
      </c>
      <c r="AI163">
        <v>1981</v>
      </c>
      <c r="AJ163">
        <f t="shared" si="23"/>
        <v>1.3489129028523958E-2</v>
      </c>
      <c r="AK163">
        <v>25.46</v>
      </c>
    </row>
    <row r="164" spans="1:37" x14ac:dyDescent="0.3">
      <c r="A164" s="1">
        <f t="shared" si="24"/>
        <v>44358</v>
      </c>
      <c r="B164">
        <v>9980</v>
      </c>
      <c r="C164">
        <v>57</v>
      </c>
      <c r="D164">
        <f t="shared" si="20"/>
        <v>5.7114228456913831E-3</v>
      </c>
      <c r="E164" s="4">
        <v>1.48</v>
      </c>
      <c r="I164" s="1">
        <f t="shared" si="25"/>
        <v>44358</v>
      </c>
      <c r="J164">
        <v>4241760</v>
      </c>
      <c r="K164">
        <v>126924</v>
      </c>
      <c r="L164">
        <f t="shared" si="26"/>
        <v>2.9922485006223833E-2</v>
      </c>
      <c r="M164">
        <v>70.63</v>
      </c>
      <c r="Q164" s="1">
        <f t="shared" si="27"/>
        <v>44358</v>
      </c>
      <c r="R164">
        <v>62245</v>
      </c>
      <c r="S164">
        <v>34</v>
      </c>
      <c r="T164">
        <f t="shared" si="21"/>
        <v>5.4622861273997915E-4</v>
      </c>
      <c r="U164">
        <v>80.540000000000006</v>
      </c>
      <c r="X164" s="1"/>
      <c r="Y164" s="1">
        <f t="shared" si="28"/>
        <v>44358</v>
      </c>
      <c r="Z164">
        <v>3711569</v>
      </c>
      <c r="AA164">
        <v>89687</v>
      </c>
      <c r="AB164">
        <f t="shared" si="22"/>
        <v>2.4164174234670027E-2</v>
      </c>
      <c r="AC164">
        <v>73.63</v>
      </c>
      <c r="AG164" s="1">
        <f t="shared" si="29"/>
        <v>44358</v>
      </c>
      <c r="AH164">
        <v>147422</v>
      </c>
      <c r="AI164">
        <v>1982</v>
      </c>
      <c r="AJ164">
        <f t="shared" si="23"/>
        <v>1.3444397715402043E-2</v>
      </c>
      <c r="AK164">
        <v>27.13</v>
      </c>
    </row>
    <row r="165" spans="1:37" x14ac:dyDescent="0.3">
      <c r="A165" s="1">
        <f t="shared" si="24"/>
        <v>44359</v>
      </c>
      <c r="B165">
        <v>10241</v>
      </c>
      <c r="C165">
        <v>58</v>
      </c>
      <c r="D165">
        <f t="shared" si="20"/>
        <v>5.6635094229079194E-3</v>
      </c>
      <c r="E165" s="4">
        <v>1.49</v>
      </c>
      <c r="I165" s="1">
        <f t="shared" si="25"/>
        <v>44359</v>
      </c>
      <c r="J165">
        <v>4243482</v>
      </c>
      <c r="K165">
        <v>126976</v>
      </c>
      <c r="L165">
        <f t="shared" si="26"/>
        <v>2.9922596584597273E-2</v>
      </c>
      <c r="M165">
        <v>71.59</v>
      </c>
      <c r="Q165" s="1">
        <f t="shared" si="27"/>
        <v>44359</v>
      </c>
      <c r="R165">
        <v>62263</v>
      </c>
      <c r="S165">
        <v>34</v>
      </c>
      <c r="T165">
        <f t="shared" si="21"/>
        <v>5.4607070009475935E-4</v>
      </c>
      <c r="U165">
        <v>81.33</v>
      </c>
      <c r="X165" s="1"/>
      <c r="Y165" s="1">
        <f t="shared" si="28"/>
        <v>44359</v>
      </c>
      <c r="Z165">
        <v>3713480</v>
      </c>
      <c r="AA165">
        <v>89816</v>
      </c>
      <c r="AB165">
        <f t="shared" si="22"/>
        <v>2.4186477374322737E-2</v>
      </c>
      <c r="AC165">
        <v>74.150000000000006</v>
      </c>
      <c r="AG165" s="1">
        <f t="shared" si="29"/>
        <v>44359</v>
      </c>
      <c r="AH165">
        <v>147874</v>
      </c>
      <c r="AI165">
        <v>1985</v>
      </c>
      <c r="AJ165">
        <f t="shared" si="23"/>
        <v>1.3423590353949985E-2</v>
      </c>
      <c r="AK165">
        <v>27.9</v>
      </c>
    </row>
    <row r="166" spans="1:37" x14ac:dyDescent="0.3">
      <c r="A166" s="1">
        <f t="shared" si="24"/>
        <v>44360</v>
      </c>
      <c r="B166">
        <v>10538</v>
      </c>
      <c r="C166">
        <v>59</v>
      </c>
      <c r="D166">
        <f t="shared" si="20"/>
        <v>5.5987853482634279E-3</v>
      </c>
      <c r="E166" s="4">
        <v>1.54</v>
      </c>
      <c r="I166" s="1">
        <f t="shared" si="25"/>
        <v>44360</v>
      </c>
      <c r="J166">
        <v>4244872</v>
      </c>
      <c r="K166">
        <v>127002</v>
      </c>
      <c r="L166">
        <f t="shared" si="26"/>
        <v>2.9918923350338949E-2</v>
      </c>
      <c r="M166">
        <v>72.33</v>
      </c>
      <c r="Q166" s="1">
        <f t="shared" si="27"/>
        <v>44360</v>
      </c>
      <c r="R166">
        <v>62276</v>
      </c>
      <c r="S166">
        <v>34</v>
      </c>
      <c r="T166">
        <f t="shared" si="21"/>
        <v>5.4595670884449873E-4</v>
      </c>
      <c r="U166">
        <v>82.04</v>
      </c>
      <c r="X166" s="1"/>
      <c r="Y166" s="1">
        <f t="shared" si="28"/>
        <v>44360</v>
      </c>
      <c r="Z166">
        <v>3714969</v>
      </c>
      <c r="AA166">
        <v>89834</v>
      </c>
      <c r="AB166">
        <f t="shared" si="22"/>
        <v>2.4181628433507789E-2</v>
      </c>
      <c r="AC166">
        <v>74.47</v>
      </c>
      <c r="AG166" s="1">
        <f t="shared" si="29"/>
        <v>44360</v>
      </c>
      <c r="AH166">
        <v>148273</v>
      </c>
      <c r="AI166">
        <v>1988</v>
      </c>
      <c r="AJ166">
        <f t="shared" si="23"/>
        <v>1.3407700660268558E-2</v>
      </c>
      <c r="AK166">
        <v>27.95</v>
      </c>
    </row>
    <row r="167" spans="1:37" x14ac:dyDescent="0.3">
      <c r="A167" s="1">
        <f t="shared" si="24"/>
        <v>44361</v>
      </c>
      <c r="B167">
        <v>10810</v>
      </c>
      <c r="C167">
        <v>61</v>
      </c>
      <c r="D167">
        <f t="shared" si="20"/>
        <v>5.6429232192414429E-3</v>
      </c>
      <c r="E167" s="4">
        <v>1.59</v>
      </c>
      <c r="I167" s="1">
        <f t="shared" si="25"/>
        <v>44361</v>
      </c>
      <c r="J167">
        <v>4245779</v>
      </c>
      <c r="K167">
        <v>127038</v>
      </c>
      <c r="L167">
        <f t="shared" si="26"/>
        <v>2.9921010961710442E-2</v>
      </c>
      <c r="M167">
        <v>73.23</v>
      </c>
      <c r="Q167" s="1">
        <f t="shared" si="27"/>
        <v>44361</v>
      </c>
      <c r="R167">
        <v>62301</v>
      </c>
      <c r="S167">
        <v>34</v>
      </c>
      <c r="T167">
        <f t="shared" si="21"/>
        <v>5.4573762860949261E-4</v>
      </c>
      <c r="U167">
        <v>82.86</v>
      </c>
      <c r="X167" s="1"/>
      <c r="Y167" s="1">
        <f t="shared" si="28"/>
        <v>44361</v>
      </c>
      <c r="Z167">
        <v>3715518</v>
      </c>
      <c r="AA167">
        <v>89844</v>
      </c>
      <c r="AB167">
        <f t="shared" si="22"/>
        <v>2.4180746803002973E-2</v>
      </c>
      <c r="AC167">
        <v>75.23</v>
      </c>
      <c r="AG167" s="1">
        <f t="shared" si="29"/>
        <v>44361</v>
      </c>
      <c r="AH167">
        <v>148647</v>
      </c>
      <c r="AI167">
        <v>1992</v>
      </c>
      <c r="AJ167">
        <f t="shared" si="23"/>
        <v>1.3400875900623626E-2</v>
      </c>
      <c r="AK167">
        <v>29.61</v>
      </c>
    </row>
    <row r="168" spans="1:37" x14ac:dyDescent="0.3">
      <c r="A168" s="1">
        <f t="shared" si="24"/>
        <v>44362</v>
      </c>
      <c r="B168">
        <v>11212</v>
      </c>
      <c r="C168">
        <v>61</v>
      </c>
      <c r="D168">
        <f t="shared" si="20"/>
        <v>5.4405993578308951E-3</v>
      </c>
      <c r="E168" s="4">
        <v>1.69</v>
      </c>
      <c r="I168" s="1">
        <f t="shared" si="25"/>
        <v>44362</v>
      </c>
      <c r="J168">
        <v>4247032</v>
      </c>
      <c r="K168">
        <v>127101</v>
      </c>
      <c r="L168">
        <f t="shared" si="26"/>
        <v>2.9927017267588282E-2</v>
      </c>
      <c r="M168">
        <v>74.14</v>
      </c>
      <c r="Q168" s="1">
        <f t="shared" si="27"/>
        <v>44362</v>
      </c>
      <c r="R168">
        <v>62315</v>
      </c>
      <c r="S168">
        <v>34</v>
      </c>
      <c r="T168">
        <f t="shared" si="21"/>
        <v>5.4561502046056331E-4</v>
      </c>
      <c r="U168">
        <v>83.73</v>
      </c>
      <c r="X168" s="1"/>
      <c r="Y168" s="1">
        <f t="shared" si="28"/>
        <v>44362</v>
      </c>
      <c r="Z168">
        <v>3716170</v>
      </c>
      <c r="AA168">
        <v>89937</v>
      </c>
      <c r="AB168">
        <f t="shared" si="22"/>
        <v>2.4201530069937596E-2</v>
      </c>
      <c r="AC168">
        <v>76.61</v>
      </c>
      <c r="AG168" s="1">
        <f t="shared" si="29"/>
        <v>44362</v>
      </c>
      <c r="AH168">
        <v>149191</v>
      </c>
      <c r="AI168">
        <v>1993</v>
      </c>
      <c r="AJ168">
        <f t="shared" si="23"/>
        <v>1.3358714667774866E-2</v>
      </c>
      <c r="AK168">
        <v>31.04</v>
      </c>
    </row>
    <row r="169" spans="1:37" x14ac:dyDescent="0.3">
      <c r="A169" s="1">
        <f t="shared" si="24"/>
        <v>44363</v>
      </c>
      <c r="B169">
        <v>11635</v>
      </c>
      <c r="C169">
        <v>61</v>
      </c>
      <c r="D169">
        <f t="shared" si="20"/>
        <v>5.2428018908465832E-3</v>
      </c>
      <c r="E169" s="4">
        <v>1.82</v>
      </c>
      <c r="I169" s="1">
        <f t="shared" si="25"/>
        <v>44363</v>
      </c>
      <c r="J169">
        <v>4248432</v>
      </c>
      <c r="K169">
        <v>127153</v>
      </c>
      <c r="L169">
        <f t="shared" si="26"/>
        <v>2.9929395127425835E-2</v>
      </c>
      <c r="M169">
        <v>75.09</v>
      </c>
      <c r="Q169" s="1">
        <f t="shared" si="27"/>
        <v>44363</v>
      </c>
      <c r="R169">
        <v>62339</v>
      </c>
      <c r="S169">
        <v>34</v>
      </c>
      <c r="T169">
        <f t="shared" si="21"/>
        <v>5.4540496318516497E-4</v>
      </c>
      <c r="U169">
        <v>84.68</v>
      </c>
      <c r="X169" s="1"/>
      <c r="Y169" s="1">
        <f t="shared" si="28"/>
        <v>44363</v>
      </c>
      <c r="Z169">
        <v>3717625</v>
      </c>
      <c r="AA169">
        <v>90074</v>
      </c>
      <c r="AB169">
        <f t="shared" si="22"/>
        <v>2.4228909586093271E-2</v>
      </c>
      <c r="AC169">
        <v>78.34</v>
      </c>
      <c r="AG169" s="1">
        <f t="shared" si="29"/>
        <v>44363</v>
      </c>
      <c r="AH169">
        <v>149731</v>
      </c>
      <c r="AI169">
        <v>1994</v>
      </c>
      <c r="AJ169">
        <f t="shared" si="23"/>
        <v>1.3317215539868164E-2</v>
      </c>
      <c r="AK169">
        <v>32.35</v>
      </c>
    </row>
    <row r="170" spans="1:37" x14ac:dyDescent="0.3">
      <c r="A170" s="1">
        <f t="shared" si="24"/>
        <v>44364</v>
      </c>
      <c r="B170">
        <v>12150</v>
      </c>
      <c r="C170">
        <v>61</v>
      </c>
      <c r="D170">
        <f t="shared" si="20"/>
        <v>5.0205761316872424E-3</v>
      </c>
      <c r="E170" s="4">
        <v>2.04</v>
      </c>
      <c r="I170" s="1">
        <f t="shared" si="25"/>
        <v>44364</v>
      </c>
      <c r="J170">
        <v>4249755</v>
      </c>
      <c r="K170">
        <v>127190</v>
      </c>
      <c r="L170">
        <f t="shared" si="26"/>
        <v>2.9928784129908664E-2</v>
      </c>
      <c r="M170">
        <v>76.11</v>
      </c>
      <c r="Q170" s="1">
        <f t="shared" si="27"/>
        <v>44364</v>
      </c>
      <c r="R170">
        <v>62366</v>
      </c>
      <c r="S170">
        <v>34</v>
      </c>
      <c r="T170">
        <f t="shared" si="21"/>
        <v>5.4516884199724207E-4</v>
      </c>
      <c r="U170">
        <v>85.58</v>
      </c>
      <c r="X170" s="1"/>
      <c r="Y170" s="1">
        <f t="shared" si="28"/>
        <v>44364</v>
      </c>
      <c r="Z170">
        <v>3718955</v>
      </c>
      <c r="AA170">
        <v>90179</v>
      </c>
      <c r="AB170">
        <f t="shared" si="22"/>
        <v>2.4248478403207353E-2</v>
      </c>
      <c r="AC170">
        <v>79.73</v>
      </c>
      <c r="AG170" s="1">
        <f t="shared" si="29"/>
        <v>44364</v>
      </c>
      <c r="AH170">
        <v>150238</v>
      </c>
      <c r="AI170">
        <v>1996</v>
      </c>
      <c r="AJ170">
        <f t="shared" si="23"/>
        <v>1.3285586868834782E-2</v>
      </c>
      <c r="AK170">
        <v>33.4</v>
      </c>
    </row>
    <row r="171" spans="1:37" x14ac:dyDescent="0.3">
      <c r="A171" s="1">
        <f t="shared" si="24"/>
        <v>44365</v>
      </c>
      <c r="B171">
        <v>12414</v>
      </c>
      <c r="C171">
        <v>62</v>
      </c>
      <c r="D171">
        <f t="shared" si="20"/>
        <v>4.9943612050910259E-3</v>
      </c>
      <c r="E171" s="4">
        <v>2.29</v>
      </c>
      <c r="I171" s="1">
        <f t="shared" si="25"/>
        <v>44365</v>
      </c>
      <c r="J171">
        <v>4250902</v>
      </c>
      <c r="K171">
        <v>127225</v>
      </c>
      <c r="L171">
        <f t="shared" si="26"/>
        <v>2.9928942139809386E-2</v>
      </c>
      <c r="M171">
        <v>77.150000000000006</v>
      </c>
      <c r="Q171" s="1">
        <f t="shared" si="27"/>
        <v>44365</v>
      </c>
      <c r="R171">
        <v>62382</v>
      </c>
      <c r="S171">
        <v>34</v>
      </c>
      <c r="T171">
        <f t="shared" si="21"/>
        <v>5.4502901477990445E-4</v>
      </c>
      <c r="U171">
        <v>86.53</v>
      </c>
      <c r="X171" s="1"/>
      <c r="Y171" s="1">
        <f t="shared" si="28"/>
        <v>44365</v>
      </c>
      <c r="Z171">
        <v>3720031</v>
      </c>
      <c r="AA171">
        <v>90270</v>
      </c>
      <c r="AB171">
        <f t="shared" si="22"/>
        <v>2.4265926816201263E-2</v>
      </c>
      <c r="AC171">
        <v>80.88</v>
      </c>
      <c r="AG171" s="1">
        <f t="shared" si="29"/>
        <v>44365</v>
      </c>
      <c r="AH171">
        <v>150720</v>
      </c>
      <c r="AI171">
        <v>1997</v>
      </c>
      <c r="AJ171">
        <f t="shared" si="23"/>
        <v>1.3249734607218684E-2</v>
      </c>
      <c r="AK171">
        <v>34.630000000000003</v>
      </c>
    </row>
    <row r="172" spans="1:37" x14ac:dyDescent="0.3">
      <c r="A172" s="1">
        <f t="shared" si="24"/>
        <v>44366</v>
      </c>
      <c r="B172">
        <v>12900</v>
      </c>
      <c r="C172">
        <v>64</v>
      </c>
      <c r="D172">
        <f t="shared" si="20"/>
        <v>4.9612403100775197E-3</v>
      </c>
      <c r="E172" s="4">
        <v>2.42</v>
      </c>
      <c r="I172" s="1">
        <f t="shared" si="25"/>
        <v>44366</v>
      </c>
      <c r="J172">
        <v>4252095</v>
      </c>
      <c r="K172">
        <v>127253</v>
      </c>
      <c r="L172">
        <f t="shared" si="26"/>
        <v>2.9927130038251731E-2</v>
      </c>
      <c r="M172">
        <v>78.099999999999994</v>
      </c>
      <c r="Q172" s="1">
        <f t="shared" si="27"/>
        <v>44366</v>
      </c>
      <c r="R172">
        <v>62403</v>
      </c>
      <c r="S172">
        <v>34</v>
      </c>
      <c r="T172">
        <f t="shared" si="21"/>
        <v>5.44845600371777E-4</v>
      </c>
      <c r="U172">
        <v>87.44</v>
      </c>
      <c r="X172" s="1"/>
      <c r="Y172" s="1">
        <f t="shared" si="28"/>
        <v>44366</v>
      </c>
      <c r="Z172">
        <v>3721139</v>
      </c>
      <c r="AA172">
        <v>90369</v>
      </c>
      <c r="AB172">
        <f t="shared" si="22"/>
        <v>2.4285306192539435E-2</v>
      </c>
      <c r="AC172">
        <v>81.39</v>
      </c>
      <c r="AG172" s="1">
        <f t="shared" si="29"/>
        <v>44366</v>
      </c>
      <c r="AH172">
        <v>151149</v>
      </c>
      <c r="AI172">
        <v>2002</v>
      </c>
      <c r="AJ172">
        <f t="shared" si="23"/>
        <v>1.3245208370548267E-2</v>
      </c>
      <c r="AK172">
        <v>35.090000000000003</v>
      </c>
    </row>
    <row r="173" spans="1:37" x14ac:dyDescent="0.3">
      <c r="A173" s="1">
        <f t="shared" si="24"/>
        <v>44367</v>
      </c>
      <c r="B173">
        <v>13211</v>
      </c>
      <c r="C173">
        <v>66</v>
      </c>
      <c r="D173">
        <f t="shared" si="20"/>
        <v>4.9958368026644462E-3</v>
      </c>
      <c r="E173" s="4">
        <v>2.4900000000000002</v>
      </c>
      <c r="I173" s="1">
        <f t="shared" si="25"/>
        <v>44367</v>
      </c>
      <c r="J173">
        <v>4252976</v>
      </c>
      <c r="K173">
        <v>127270</v>
      </c>
      <c r="L173">
        <f t="shared" si="26"/>
        <v>2.9924927862278086E-2</v>
      </c>
      <c r="M173">
        <v>78.84</v>
      </c>
      <c r="Q173" s="1">
        <f t="shared" si="27"/>
        <v>44367</v>
      </c>
      <c r="R173">
        <v>62414</v>
      </c>
      <c r="S173">
        <v>34</v>
      </c>
      <c r="T173">
        <f t="shared" si="21"/>
        <v>5.4474957541577208E-4</v>
      </c>
      <c r="U173">
        <v>88.17</v>
      </c>
      <c r="X173" s="1"/>
      <c r="Y173" s="1">
        <f t="shared" si="28"/>
        <v>44367</v>
      </c>
      <c r="Z173">
        <v>3721981</v>
      </c>
      <c r="AA173">
        <v>90385</v>
      </c>
      <c r="AB173">
        <f t="shared" si="22"/>
        <v>2.4284111068809861E-2</v>
      </c>
      <c r="AC173">
        <v>81.73</v>
      </c>
      <c r="AG173" s="1">
        <f t="shared" si="29"/>
        <v>44367</v>
      </c>
      <c r="AH173">
        <v>151506</v>
      </c>
      <c r="AI173">
        <v>2004</v>
      </c>
      <c r="AJ173">
        <f t="shared" si="23"/>
        <v>1.3227198922814938E-2</v>
      </c>
      <c r="AK173">
        <v>35.090000000000003</v>
      </c>
    </row>
    <row r="174" spans="1:37" x14ac:dyDescent="0.3">
      <c r="A174" s="1">
        <f t="shared" si="24"/>
        <v>44368</v>
      </c>
      <c r="B174">
        <v>13483</v>
      </c>
      <c r="C174">
        <v>69</v>
      </c>
      <c r="D174">
        <f t="shared" si="20"/>
        <v>5.1175554401839355E-3</v>
      </c>
      <c r="E174" s="4">
        <v>2.4900000000000002</v>
      </c>
      <c r="I174" s="1">
        <f t="shared" si="25"/>
        <v>44368</v>
      </c>
      <c r="J174">
        <v>4253460</v>
      </c>
      <c r="K174">
        <v>127291</v>
      </c>
      <c r="L174">
        <f t="shared" si="26"/>
        <v>2.9926459870317342E-2</v>
      </c>
      <c r="M174">
        <v>79.790000000000006</v>
      </c>
      <c r="Q174" s="1">
        <f t="shared" si="27"/>
        <v>44368</v>
      </c>
      <c r="R174">
        <v>62430</v>
      </c>
      <c r="S174">
        <v>35</v>
      </c>
      <c r="T174">
        <f t="shared" si="21"/>
        <v>5.6062790325164184E-4</v>
      </c>
      <c r="U174">
        <v>89.08</v>
      </c>
      <c r="X174" s="1"/>
      <c r="Y174" s="1">
        <f t="shared" si="28"/>
        <v>44368</v>
      </c>
      <c r="Z174">
        <v>3722327</v>
      </c>
      <c r="AA174">
        <v>90395</v>
      </c>
      <c r="AB174">
        <f t="shared" si="22"/>
        <v>2.4284540288910673E-2</v>
      </c>
      <c r="AC174">
        <v>82.47</v>
      </c>
      <c r="AG174" s="1">
        <f t="shared" si="29"/>
        <v>44368</v>
      </c>
      <c r="AH174">
        <v>151901</v>
      </c>
      <c r="AI174">
        <v>2006</v>
      </c>
      <c r="AJ174">
        <f t="shared" si="23"/>
        <v>1.3205969677618976E-2</v>
      </c>
      <c r="AK174">
        <v>35.409999999999997</v>
      </c>
    </row>
    <row r="175" spans="1:37" x14ac:dyDescent="0.3">
      <c r="A175" s="1">
        <f t="shared" si="24"/>
        <v>44369</v>
      </c>
      <c r="B175">
        <v>13727</v>
      </c>
      <c r="C175">
        <v>69</v>
      </c>
      <c r="D175">
        <f t="shared" si="20"/>
        <v>5.0265899322503096E-3</v>
      </c>
      <c r="E175" s="4">
        <v>2.64</v>
      </c>
      <c r="I175" s="1">
        <f t="shared" si="25"/>
        <v>44369</v>
      </c>
      <c r="J175">
        <v>4254294</v>
      </c>
      <c r="K175">
        <v>127322</v>
      </c>
      <c r="L175">
        <f t="shared" si="26"/>
        <v>2.9927879925552864E-2</v>
      </c>
      <c r="M175">
        <v>80.760000000000005</v>
      </c>
      <c r="Q175" s="1">
        <f t="shared" si="27"/>
        <v>44369</v>
      </c>
      <c r="R175">
        <v>62448</v>
      </c>
      <c r="S175">
        <v>35</v>
      </c>
      <c r="T175">
        <f t="shared" si="21"/>
        <v>5.6046630796822961E-4</v>
      </c>
      <c r="U175">
        <v>89.92</v>
      </c>
      <c r="X175" s="1"/>
      <c r="Y175" s="1">
        <f t="shared" si="28"/>
        <v>44369</v>
      </c>
      <c r="Z175">
        <v>3722782</v>
      </c>
      <c r="AA175">
        <v>90472</v>
      </c>
      <c r="AB175">
        <f t="shared" si="22"/>
        <v>2.4302255678683306E-2</v>
      </c>
      <c r="AC175">
        <v>83.87</v>
      </c>
      <c r="AG175" s="1">
        <f t="shared" si="29"/>
        <v>44369</v>
      </c>
      <c r="AH175">
        <v>152545</v>
      </c>
      <c r="AI175">
        <v>2007</v>
      </c>
      <c r="AJ175">
        <f t="shared" si="23"/>
        <v>1.3156773411124586E-2</v>
      </c>
      <c r="AK175">
        <v>35.75</v>
      </c>
    </row>
    <row r="176" spans="1:37" x14ac:dyDescent="0.3">
      <c r="A176" s="1">
        <f t="shared" si="24"/>
        <v>44370</v>
      </c>
      <c r="B176">
        <v>13947</v>
      </c>
      <c r="C176">
        <v>70</v>
      </c>
      <c r="D176">
        <f t="shared" si="20"/>
        <v>5.0190005019000502E-3</v>
      </c>
      <c r="E176" s="4">
        <v>2.69</v>
      </c>
      <c r="I176" s="1">
        <f t="shared" si="25"/>
        <v>44370</v>
      </c>
      <c r="J176">
        <v>4255434</v>
      </c>
      <c r="K176">
        <v>127352</v>
      </c>
      <c r="L176">
        <f t="shared" si="26"/>
        <v>2.9926912272637763E-2</v>
      </c>
      <c r="M176">
        <v>81.72</v>
      </c>
      <c r="Q176" s="1">
        <f t="shared" si="27"/>
        <v>44370</v>
      </c>
      <c r="R176">
        <v>62470</v>
      </c>
      <c r="S176">
        <v>35</v>
      </c>
      <c r="T176">
        <f t="shared" si="21"/>
        <v>5.6026892908596121E-4</v>
      </c>
      <c r="U176">
        <v>90.76</v>
      </c>
      <c r="X176" s="1"/>
      <c r="Y176" s="1">
        <f t="shared" si="28"/>
        <v>44370</v>
      </c>
      <c r="Z176">
        <v>3723798</v>
      </c>
      <c r="AA176">
        <v>90523</v>
      </c>
      <c r="AB176">
        <f t="shared" si="22"/>
        <v>2.430932075262944E-2</v>
      </c>
      <c r="AC176">
        <v>85.58</v>
      </c>
      <c r="AG176" s="1">
        <f t="shared" si="29"/>
        <v>44370</v>
      </c>
      <c r="AH176">
        <v>153155</v>
      </c>
      <c r="AI176">
        <v>2008</v>
      </c>
      <c r="AJ176">
        <f t="shared" si="23"/>
        <v>1.3110900721491299E-2</v>
      </c>
      <c r="AK176">
        <v>36.06</v>
      </c>
    </row>
    <row r="177" spans="1:37" x14ac:dyDescent="0.3">
      <c r="A177" s="1">
        <f t="shared" si="24"/>
        <v>44371</v>
      </c>
      <c r="B177">
        <v>14232</v>
      </c>
      <c r="C177">
        <v>72</v>
      </c>
      <c r="D177">
        <f t="shared" si="20"/>
        <v>5.0590219224283303E-3</v>
      </c>
      <c r="E177" s="4">
        <v>3</v>
      </c>
      <c r="I177" s="1">
        <f t="shared" si="25"/>
        <v>44371</v>
      </c>
      <c r="J177">
        <v>4255700</v>
      </c>
      <c r="K177">
        <v>127362</v>
      </c>
      <c r="L177">
        <f t="shared" si="26"/>
        <v>2.9927391498460888E-2</v>
      </c>
      <c r="M177">
        <v>82.76</v>
      </c>
      <c r="Q177" s="1">
        <f t="shared" si="27"/>
        <v>44371</v>
      </c>
      <c r="R177">
        <v>62493</v>
      </c>
      <c r="S177">
        <v>35</v>
      </c>
      <c r="T177">
        <f t="shared" si="21"/>
        <v>5.600627270254269E-4</v>
      </c>
      <c r="U177">
        <v>91.57</v>
      </c>
      <c r="X177" s="1"/>
      <c r="Y177" s="1">
        <f t="shared" si="28"/>
        <v>44371</v>
      </c>
      <c r="Z177">
        <v>3724806</v>
      </c>
      <c r="AA177">
        <v>90616</v>
      </c>
      <c r="AB177">
        <f t="shared" si="22"/>
        <v>2.4327709953216356E-2</v>
      </c>
      <c r="AC177">
        <v>86.82</v>
      </c>
      <c r="AG177" s="1">
        <f t="shared" si="29"/>
        <v>44371</v>
      </c>
      <c r="AH177">
        <v>153789</v>
      </c>
      <c r="AI177">
        <v>2009</v>
      </c>
      <c r="AJ177">
        <f t="shared" si="23"/>
        <v>1.3063353035652744E-2</v>
      </c>
      <c r="AK177">
        <v>36.36</v>
      </c>
    </row>
    <row r="178" spans="1:37" x14ac:dyDescent="0.3">
      <c r="A178" s="1">
        <f t="shared" si="24"/>
        <v>44372</v>
      </c>
      <c r="B178">
        <v>14537</v>
      </c>
      <c r="C178">
        <v>74</v>
      </c>
      <c r="D178">
        <f t="shared" si="20"/>
        <v>5.0904588291944691E-3</v>
      </c>
      <c r="E178" s="4">
        <v>3.17</v>
      </c>
      <c r="I178" s="1">
        <f t="shared" si="25"/>
        <v>44372</v>
      </c>
      <c r="J178">
        <v>4256451</v>
      </c>
      <c r="K178">
        <v>127418</v>
      </c>
      <c r="L178">
        <f t="shared" si="26"/>
        <v>2.9935267667829373E-2</v>
      </c>
      <c r="M178">
        <v>83.81</v>
      </c>
      <c r="Q178" s="1">
        <f t="shared" si="27"/>
        <v>44372</v>
      </c>
      <c r="R178">
        <v>62513</v>
      </c>
      <c r="S178">
        <v>35</v>
      </c>
      <c r="T178">
        <f t="shared" si="21"/>
        <v>5.5988354422280165E-4</v>
      </c>
      <c r="U178">
        <v>92.4</v>
      </c>
      <c r="X178" s="1"/>
      <c r="Y178" s="1">
        <f t="shared" si="28"/>
        <v>44372</v>
      </c>
      <c r="Z178">
        <v>3725580</v>
      </c>
      <c r="AA178">
        <v>90678</v>
      </c>
      <c r="AB178">
        <f t="shared" si="22"/>
        <v>2.4339297505354872E-2</v>
      </c>
      <c r="AC178">
        <v>87.9</v>
      </c>
      <c r="AG178" s="1">
        <f t="shared" si="29"/>
        <v>44372</v>
      </c>
      <c r="AH178">
        <v>154457</v>
      </c>
      <c r="AI178">
        <v>2012</v>
      </c>
      <c r="AJ178">
        <f t="shared" si="23"/>
        <v>1.3026279158600775E-2</v>
      </c>
      <c r="AK178">
        <v>36.68</v>
      </c>
    </row>
    <row r="179" spans="1:37" x14ac:dyDescent="0.3">
      <c r="A179" s="1">
        <f t="shared" si="24"/>
        <v>44373</v>
      </c>
      <c r="B179">
        <v>15275</v>
      </c>
      <c r="C179">
        <v>74</v>
      </c>
      <c r="D179">
        <f t="shared" si="20"/>
        <v>4.844517184942717E-3</v>
      </c>
      <c r="E179" s="4">
        <v>3.38</v>
      </c>
      <c r="I179" s="1">
        <f t="shared" si="25"/>
        <v>44373</v>
      </c>
      <c r="J179">
        <v>4257289</v>
      </c>
      <c r="K179">
        <v>127458</v>
      </c>
      <c r="L179">
        <f t="shared" si="26"/>
        <v>2.9938770893871664E-2</v>
      </c>
      <c r="M179">
        <v>84.75</v>
      </c>
      <c r="Q179" s="1">
        <f t="shared" si="27"/>
        <v>44373</v>
      </c>
      <c r="R179">
        <v>62530</v>
      </c>
      <c r="S179">
        <v>36</v>
      </c>
      <c r="T179">
        <f t="shared" si="21"/>
        <v>5.7572365264672962E-4</v>
      </c>
      <c r="U179">
        <v>93.51</v>
      </c>
      <c r="X179" s="1"/>
      <c r="Y179" s="1">
        <f t="shared" si="28"/>
        <v>44373</v>
      </c>
      <c r="Z179">
        <v>3726172</v>
      </c>
      <c r="AA179">
        <v>90746</v>
      </c>
      <c r="AB179">
        <f t="shared" si="22"/>
        <v>2.4353679862335931E-2</v>
      </c>
      <c r="AC179">
        <v>88.39</v>
      </c>
      <c r="AG179" s="1">
        <f t="shared" si="29"/>
        <v>44373</v>
      </c>
      <c r="AH179">
        <v>155071</v>
      </c>
      <c r="AI179">
        <v>2013</v>
      </c>
      <c r="AJ179">
        <f t="shared" si="23"/>
        <v>1.2981150569739022E-2</v>
      </c>
      <c r="AK179">
        <v>36.75</v>
      </c>
    </row>
    <row r="180" spans="1:37" x14ac:dyDescent="0.3">
      <c r="A180" s="1">
        <f t="shared" si="24"/>
        <v>44374</v>
      </c>
      <c r="B180">
        <v>15643</v>
      </c>
      <c r="C180">
        <v>76</v>
      </c>
      <c r="D180">
        <f t="shared" si="20"/>
        <v>4.8584031196062137E-3</v>
      </c>
      <c r="E180" s="4">
        <v>3.47</v>
      </c>
      <c r="I180" s="1">
        <f t="shared" si="25"/>
        <v>44374</v>
      </c>
      <c r="J180">
        <v>4258069</v>
      </c>
      <c r="K180">
        <v>127472</v>
      </c>
      <c r="L180">
        <f t="shared" si="26"/>
        <v>2.9936574536485905E-2</v>
      </c>
      <c r="M180">
        <v>85.48</v>
      </c>
      <c r="Q180" s="1">
        <f t="shared" si="27"/>
        <v>44374</v>
      </c>
      <c r="R180">
        <v>62544</v>
      </c>
      <c r="S180">
        <v>36</v>
      </c>
      <c r="T180">
        <f t="shared" si="21"/>
        <v>5.7559478127398314E-4</v>
      </c>
      <c r="U180">
        <v>94.47</v>
      </c>
      <c r="X180" s="1"/>
      <c r="Y180" s="1">
        <f t="shared" si="28"/>
        <v>44374</v>
      </c>
      <c r="Z180">
        <v>3726710</v>
      </c>
      <c r="AA180">
        <v>90754</v>
      </c>
      <c r="AB180">
        <f t="shared" si="22"/>
        <v>2.4352310751306113E-2</v>
      </c>
      <c r="AC180">
        <v>88.72</v>
      </c>
      <c r="AG180" s="1">
        <f t="shared" si="29"/>
        <v>44374</v>
      </c>
      <c r="AH180">
        <v>155572</v>
      </c>
      <c r="AI180">
        <v>2015</v>
      </c>
      <c r="AJ180">
        <f t="shared" si="23"/>
        <v>1.2952202195767875E-2</v>
      </c>
      <c r="AK180">
        <v>36.76</v>
      </c>
    </row>
    <row r="181" spans="1:37" x14ac:dyDescent="0.3">
      <c r="A181" s="1">
        <f t="shared" si="24"/>
        <v>44375</v>
      </c>
      <c r="B181">
        <v>16041</v>
      </c>
      <c r="C181">
        <v>76</v>
      </c>
      <c r="D181">
        <f t="shared" si="20"/>
        <v>4.7378592357084966E-3</v>
      </c>
      <c r="E181" s="4">
        <v>3.59</v>
      </c>
      <c r="I181" s="1">
        <f t="shared" si="25"/>
        <v>44375</v>
      </c>
      <c r="J181">
        <v>4258456</v>
      </c>
      <c r="K181">
        <v>127500</v>
      </c>
      <c r="L181">
        <f t="shared" si="26"/>
        <v>2.9940429113274859E-2</v>
      </c>
      <c r="M181">
        <v>86.43</v>
      </c>
      <c r="Q181" s="1">
        <f t="shared" si="27"/>
        <v>44375</v>
      </c>
      <c r="R181">
        <v>62553</v>
      </c>
      <c r="S181">
        <v>36</v>
      </c>
      <c r="T181">
        <f t="shared" si="21"/>
        <v>5.7551196585295665E-4</v>
      </c>
      <c r="U181">
        <v>95.47</v>
      </c>
      <c r="X181" s="1"/>
      <c r="Y181" s="1">
        <f t="shared" si="28"/>
        <v>44375</v>
      </c>
      <c r="Z181">
        <v>3726929</v>
      </c>
      <c r="AA181">
        <v>90762</v>
      </c>
      <c r="AB181">
        <f t="shared" si="22"/>
        <v>2.4353026312011847E-2</v>
      </c>
      <c r="AC181">
        <v>89.47</v>
      </c>
      <c r="AG181" s="1">
        <f t="shared" si="29"/>
        <v>44375</v>
      </c>
      <c r="AH181">
        <v>156167</v>
      </c>
      <c r="AI181">
        <v>2017</v>
      </c>
      <c r="AJ181">
        <f t="shared" si="23"/>
        <v>1.2915660799016437E-2</v>
      </c>
      <c r="AK181">
        <v>37.07</v>
      </c>
    </row>
    <row r="182" spans="1:37" x14ac:dyDescent="0.3">
      <c r="A182" s="1">
        <f t="shared" si="24"/>
        <v>44376</v>
      </c>
      <c r="B182">
        <v>16413</v>
      </c>
      <c r="C182">
        <v>80</v>
      </c>
      <c r="D182">
        <f t="shared" si="20"/>
        <v>4.8741850971790656E-3</v>
      </c>
      <c r="E182" s="4">
        <v>3.69</v>
      </c>
      <c r="I182" s="1">
        <f t="shared" si="25"/>
        <v>44376</v>
      </c>
      <c r="J182">
        <v>4259133</v>
      </c>
      <c r="K182">
        <v>127542</v>
      </c>
      <c r="L182">
        <f t="shared" si="26"/>
        <v>2.9945531167963058E-2</v>
      </c>
      <c r="M182">
        <v>87.38</v>
      </c>
      <c r="Q182" s="1">
        <f t="shared" si="27"/>
        <v>44376</v>
      </c>
      <c r="R182">
        <v>62563</v>
      </c>
      <c r="S182">
        <v>36</v>
      </c>
      <c r="T182">
        <f t="shared" si="21"/>
        <v>5.7541997666352314E-4</v>
      </c>
      <c r="U182">
        <v>96.26</v>
      </c>
      <c r="X182" s="1"/>
      <c r="Y182" s="1">
        <f t="shared" si="28"/>
        <v>44376</v>
      </c>
      <c r="Z182">
        <v>3727333</v>
      </c>
      <c r="AA182">
        <v>90819</v>
      </c>
      <c r="AB182">
        <f t="shared" si="22"/>
        <v>2.4365679159871145E-2</v>
      </c>
      <c r="AC182">
        <v>90.67</v>
      </c>
      <c r="AG182" s="1">
        <f t="shared" si="29"/>
        <v>44376</v>
      </c>
      <c r="AH182">
        <v>156961</v>
      </c>
      <c r="AI182">
        <v>2018</v>
      </c>
      <c r="AJ182">
        <f t="shared" si="23"/>
        <v>1.2856696886487726E-2</v>
      </c>
      <c r="AK182">
        <v>37.380000000000003</v>
      </c>
    </row>
    <row r="183" spans="1:37" x14ac:dyDescent="0.3">
      <c r="A183" s="1">
        <f t="shared" si="24"/>
        <v>44377</v>
      </c>
      <c r="B183">
        <v>16863</v>
      </c>
      <c r="C183">
        <v>81</v>
      </c>
      <c r="D183">
        <f t="shared" si="20"/>
        <v>4.8034157623198723E-3</v>
      </c>
      <c r="E183" s="4">
        <v>3.88</v>
      </c>
      <c r="I183" s="1">
        <f t="shared" si="25"/>
        <v>44377</v>
      </c>
      <c r="J183">
        <v>4259909</v>
      </c>
      <c r="K183">
        <v>127566</v>
      </c>
      <c r="L183">
        <f t="shared" si="26"/>
        <v>2.9945710107891977E-2</v>
      </c>
      <c r="M183">
        <v>88.36</v>
      </c>
      <c r="Q183" s="1">
        <f t="shared" si="27"/>
        <v>44377</v>
      </c>
      <c r="R183">
        <v>62579</v>
      </c>
      <c r="S183">
        <v>36</v>
      </c>
      <c r="T183">
        <f t="shared" si="21"/>
        <v>5.7527285511113949E-4</v>
      </c>
      <c r="U183">
        <v>97.41</v>
      </c>
      <c r="X183" s="1"/>
      <c r="Y183" s="1">
        <f t="shared" si="28"/>
        <v>44377</v>
      </c>
      <c r="Z183">
        <v>3728141</v>
      </c>
      <c r="AA183">
        <v>90875</v>
      </c>
      <c r="AB183">
        <f t="shared" si="22"/>
        <v>2.4375419277328836E-2</v>
      </c>
      <c r="AC183">
        <v>92.02</v>
      </c>
      <c r="AG183" s="1">
        <f t="shared" si="29"/>
        <v>44377</v>
      </c>
      <c r="AH183">
        <v>157723</v>
      </c>
      <c r="AI183">
        <v>2021</v>
      </c>
      <c r="AJ183">
        <f t="shared" si="23"/>
        <v>1.281360359617811E-2</v>
      </c>
      <c r="AK183">
        <v>37.68</v>
      </c>
    </row>
    <row r="184" spans="1:37" x14ac:dyDescent="0.3">
      <c r="A184" s="1">
        <f t="shared" si="24"/>
        <v>44378</v>
      </c>
      <c r="B184">
        <v>17576</v>
      </c>
      <c r="C184">
        <v>81</v>
      </c>
      <c r="D184">
        <f t="shared" si="20"/>
        <v>4.608557123350023E-3</v>
      </c>
      <c r="E184" s="4">
        <v>3.91</v>
      </c>
      <c r="I184" s="1">
        <f t="shared" si="25"/>
        <v>44378</v>
      </c>
      <c r="J184">
        <v>4260788</v>
      </c>
      <c r="K184">
        <v>127587</v>
      </c>
      <c r="L184">
        <f t="shared" si="26"/>
        <v>2.9944460977640756E-2</v>
      </c>
      <c r="M184">
        <v>89.32</v>
      </c>
      <c r="Q184" s="1">
        <f t="shared" si="27"/>
        <v>44378</v>
      </c>
      <c r="R184">
        <v>62589</v>
      </c>
      <c r="S184">
        <v>36</v>
      </c>
      <c r="T184">
        <f t="shared" si="21"/>
        <v>5.7518094233811054E-4</v>
      </c>
      <c r="U184">
        <v>98.79</v>
      </c>
      <c r="X184" s="1"/>
      <c r="Y184" s="1">
        <f t="shared" si="28"/>
        <v>44378</v>
      </c>
      <c r="Z184">
        <v>3729033</v>
      </c>
      <c r="AA184">
        <v>90938</v>
      </c>
      <c r="AB184">
        <f t="shared" si="22"/>
        <v>2.4386483037291438E-2</v>
      </c>
      <c r="AC184">
        <v>93.17</v>
      </c>
      <c r="AG184" s="1">
        <f t="shared" si="29"/>
        <v>44378</v>
      </c>
      <c r="AH184">
        <v>158549</v>
      </c>
      <c r="AI184">
        <v>2024</v>
      </c>
      <c r="AJ184">
        <f t="shared" si="23"/>
        <v>1.2765769572813453E-2</v>
      </c>
      <c r="AK184">
        <v>37.93</v>
      </c>
    </row>
    <row r="185" spans="1:37" x14ac:dyDescent="0.3">
      <c r="A185" s="1">
        <f t="shared" si="24"/>
        <v>44379</v>
      </c>
      <c r="B185">
        <v>18121</v>
      </c>
      <c r="C185">
        <v>84</v>
      </c>
      <c r="D185">
        <f t="shared" si="20"/>
        <v>4.6355057667899126E-3</v>
      </c>
      <c r="E185" s="4">
        <v>3.94</v>
      </c>
      <c r="I185" s="1">
        <f t="shared" si="25"/>
        <v>44379</v>
      </c>
      <c r="J185">
        <v>4261582</v>
      </c>
      <c r="K185">
        <v>127615</v>
      </c>
      <c r="L185">
        <f t="shared" si="26"/>
        <v>2.994545218184233E-2</v>
      </c>
      <c r="M185">
        <v>90.26</v>
      </c>
      <c r="Q185" s="1">
        <f t="shared" si="27"/>
        <v>44379</v>
      </c>
      <c r="R185">
        <v>62599</v>
      </c>
      <c r="S185">
        <v>36</v>
      </c>
      <c r="T185">
        <f t="shared" si="21"/>
        <v>5.7508905893065385E-4</v>
      </c>
      <c r="U185">
        <v>100.21</v>
      </c>
      <c r="X185" s="1"/>
      <c r="Y185" s="1">
        <f t="shared" si="28"/>
        <v>44379</v>
      </c>
      <c r="Z185">
        <v>3729682</v>
      </c>
      <c r="AA185">
        <v>91007</v>
      </c>
      <c r="AB185">
        <f t="shared" si="22"/>
        <v>2.4400739794974476E-2</v>
      </c>
      <c r="AC185">
        <v>94.16</v>
      </c>
      <c r="AG185" s="1">
        <f t="shared" si="29"/>
        <v>44379</v>
      </c>
      <c r="AH185">
        <v>159342</v>
      </c>
      <c r="AI185">
        <v>2025</v>
      </c>
      <c r="AJ185">
        <f t="shared" si="23"/>
        <v>1.270851376284972E-2</v>
      </c>
      <c r="AK185">
        <v>38.18</v>
      </c>
    </row>
    <row r="186" spans="1:37" x14ac:dyDescent="0.3">
      <c r="A186" s="1">
        <f t="shared" si="24"/>
        <v>44380</v>
      </c>
      <c r="B186">
        <v>19043</v>
      </c>
      <c r="C186">
        <v>84</v>
      </c>
      <c r="D186">
        <f t="shared" si="20"/>
        <v>4.4110696843984668E-3</v>
      </c>
      <c r="E186" s="4">
        <v>3.97</v>
      </c>
      <c r="I186" s="1">
        <f t="shared" si="25"/>
        <v>44380</v>
      </c>
      <c r="J186">
        <v>4262511</v>
      </c>
      <c r="K186">
        <v>127637</v>
      </c>
      <c r="L186">
        <f t="shared" si="26"/>
        <v>2.9944086947810811E-2</v>
      </c>
      <c r="M186">
        <v>91.16</v>
      </c>
      <c r="Q186" s="1">
        <f t="shared" si="27"/>
        <v>44380</v>
      </c>
      <c r="R186">
        <v>62606</v>
      </c>
      <c r="S186">
        <v>36</v>
      </c>
      <c r="T186">
        <f t="shared" si="21"/>
        <v>5.7502475801041435E-4</v>
      </c>
      <c r="U186">
        <v>101.58</v>
      </c>
      <c r="X186" s="1"/>
      <c r="Y186" s="1">
        <f t="shared" si="28"/>
        <v>44380</v>
      </c>
      <c r="Z186">
        <v>3730353</v>
      </c>
      <c r="AA186">
        <v>91023</v>
      </c>
      <c r="AB186">
        <f t="shared" si="22"/>
        <v>2.4400639832208908E-2</v>
      </c>
      <c r="AC186">
        <v>94.62</v>
      </c>
      <c r="AG186" s="1">
        <f t="shared" si="29"/>
        <v>44380</v>
      </c>
      <c r="AH186">
        <v>160084</v>
      </c>
      <c r="AI186">
        <v>2026</v>
      </c>
      <c r="AJ186">
        <f t="shared" si="23"/>
        <v>1.265585567577022E-2</v>
      </c>
      <c r="AK186">
        <v>38.22</v>
      </c>
    </row>
    <row r="187" spans="1:37" x14ac:dyDescent="0.3">
      <c r="A187" s="1">
        <f t="shared" si="24"/>
        <v>44381</v>
      </c>
      <c r="B187">
        <v>19933</v>
      </c>
      <c r="C187">
        <v>86</v>
      </c>
      <c r="D187">
        <f t="shared" si="20"/>
        <v>4.3144534189534945E-3</v>
      </c>
      <c r="E187" s="4">
        <v>3.99</v>
      </c>
      <c r="I187" s="1">
        <f t="shared" si="25"/>
        <v>44381</v>
      </c>
      <c r="J187">
        <v>4263317</v>
      </c>
      <c r="K187">
        <v>127649</v>
      </c>
      <c r="L187">
        <f t="shared" si="26"/>
        <v>2.9941240588021018E-2</v>
      </c>
      <c r="M187">
        <v>91.86</v>
      </c>
      <c r="Q187" s="1">
        <f t="shared" si="27"/>
        <v>44381</v>
      </c>
      <c r="R187">
        <v>62617</v>
      </c>
      <c r="S187">
        <v>36</v>
      </c>
      <c r="T187">
        <f t="shared" si="21"/>
        <v>5.7492374275356533E-4</v>
      </c>
      <c r="U187">
        <v>102.82</v>
      </c>
      <c r="X187" s="1"/>
      <c r="Y187" s="1">
        <f t="shared" si="28"/>
        <v>44381</v>
      </c>
      <c r="Z187">
        <v>3730912</v>
      </c>
      <c r="AA187">
        <v>91030</v>
      </c>
      <c r="AB187">
        <f t="shared" si="22"/>
        <v>2.4398860117847861E-2</v>
      </c>
      <c r="AC187">
        <v>94.92</v>
      </c>
      <c r="AG187" s="1">
        <f t="shared" si="29"/>
        <v>44381</v>
      </c>
      <c r="AH187">
        <v>160795</v>
      </c>
      <c r="AI187">
        <v>2028</v>
      </c>
      <c r="AJ187">
        <f t="shared" si="23"/>
        <v>1.2612332473024658E-2</v>
      </c>
      <c r="AK187">
        <v>38.22</v>
      </c>
    </row>
    <row r="188" spans="1:37" x14ac:dyDescent="0.3">
      <c r="A188" s="1">
        <f t="shared" si="24"/>
        <v>44382</v>
      </c>
      <c r="B188">
        <v>21035</v>
      </c>
      <c r="C188">
        <v>90</v>
      </c>
      <c r="D188">
        <f t="shared" si="20"/>
        <v>4.2785833135250773E-3</v>
      </c>
      <c r="E188" s="4">
        <v>4</v>
      </c>
      <c r="I188" s="1">
        <f t="shared" si="25"/>
        <v>44382</v>
      </c>
      <c r="J188">
        <v>4263797</v>
      </c>
      <c r="K188">
        <v>127680</v>
      </c>
      <c r="L188">
        <f t="shared" si="26"/>
        <v>2.994514044641431E-2</v>
      </c>
      <c r="M188">
        <v>92.78</v>
      </c>
      <c r="Q188" s="1">
        <f t="shared" si="27"/>
        <v>44382</v>
      </c>
      <c r="R188">
        <v>62630</v>
      </c>
      <c r="S188">
        <v>36</v>
      </c>
      <c r="T188">
        <f t="shared" si="21"/>
        <v>5.7480440683378568E-4</v>
      </c>
      <c r="U188">
        <v>104.17</v>
      </c>
      <c r="X188" s="1"/>
      <c r="Y188" s="1">
        <f t="shared" si="28"/>
        <v>44382</v>
      </c>
      <c r="Z188">
        <v>3731124</v>
      </c>
      <c r="AA188">
        <v>91031</v>
      </c>
      <c r="AB188">
        <f t="shared" si="22"/>
        <v>2.4397741806490483E-2</v>
      </c>
      <c r="AC188">
        <v>95.56</v>
      </c>
      <c r="AG188" s="1">
        <f t="shared" si="29"/>
        <v>44382</v>
      </c>
      <c r="AH188">
        <v>161541</v>
      </c>
      <c r="AI188">
        <v>2032</v>
      </c>
      <c r="AJ188">
        <f t="shared" si="23"/>
        <v>1.2578849951405525E-2</v>
      </c>
      <c r="AK188">
        <v>38.479999999999997</v>
      </c>
    </row>
    <row r="189" spans="1:37" x14ac:dyDescent="0.3">
      <c r="A189" s="1">
        <f t="shared" si="24"/>
        <v>44383</v>
      </c>
      <c r="B189">
        <v>22064</v>
      </c>
      <c r="C189">
        <v>94</v>
      </c>
      <c r="D189">
        <f t="shared" si="20"/>
        <v>4.2603335750543876E-3</v>
      </c>
      <c r="E189" s="4">
        <v>4.03</v>
      </c>
      <c r="I189" s="1">
        <f t="shared" si="25"/>
        <v>44383</v>
      </c>
      <c r="J189">
        <v>4264704</v>
      </c>
      <c r="K189">
        <v>127704</v>
      </c>
      <c r="L189">
        <f t="shared" si="26"/>
        <v>2.9944399423734919E-2</v>
      </c>
      <c r="M189">
        <v>93.69</v>
      </c>
      <c r="Q189" s="1">
        <f t="shared" si="27"/>
        <v>44383</v>
      </c>
      <c r="R189">
        <v>62640</v>
      </c>
      <c r="S189">
        <v>36</v>
      </c>
      <c r="T189">
        <f t="shared" si="21"/>
        <v>5.7471264367816091E-4</v>
      </c>
      <c r="U189">
        <v>105.48</v>
      </c>
      <c r="X189" s="1"/>
      <c r="Y189" s="1">
        <f t="shared" si="28"/>
        <v>44383</v>
      </c>
      <c r="Z189">
        <v>3731564</v>
      </c>
      <c r="AA189">
        <v>91062</v>
      </c>
      <c r="AB189">
        <f t="shared" si="22"/>
        <v>2.4403172503540072E-2</v>
      </c>
      <c r="AC189">
        <v>96.57</v>
      </c>
      <c r="AG189" s="1">
        <f t="shared" si="29"/>
        <v>44383</v>
      </c>
      <c r="AH189">
        <v>162753</v>
      </c>
      <c r="AI189">
        <v>2033</v>
      </c>
      <c r="AJ189">
        <f t="shared" si="23"/>
        <v>1.2491321204524649E-2</v>
      </c>
      <c r="AK189">
        <v>38.74</v>
      </c>
    </row>
    <row r="190" spans="1:37" x14ac:dyDescent="0.3">
      <c r="A190" s="1">
        <f t="shared" si="24"/>
        <v>44384</v>
      </c>
      <c r="B190">
        <v>23071</v>
      </c>
      <c r="C190">
        <v>102</v>
      </c>
      <c r="D190">
        <f t="shared" si="20"/>
        <v>4.4211347579211999E-3</v>
      </c>
      <c r="E190" s="4">
        <v>4.0599999999999996</v>
      </c>
      <c r="I190" s="1">
        <f t="shared" si="25"/>
        <v>44384</v>
      </c>
      <c r="J190">
        <v>4265714</v>
      </c>
      <c r="K190">
        <v>127718</v>
      </c>
      <c r="L190">
        <f t="shared" si="26"/>
        <v>2.9940591422678596E-2</v>
      </c>
      <c r="M190">
        <v>94.62</v>
      </c>
      <c r="Q190" s="1">
        <f t="shared" si="27"/>
        <v>44384</v>
      </c>
      <c r="R190">
        <v>62652</v>
      </c>
      <c r="S190">
        <v>36</v>
      </c>
      <c r="T190">
        <f t="shared" si="21"/>
        <v>5.7460256655813061E-4</v>
      </c>
      <c r="U190">
        <v>106.82</v>
      </c>
      <c r="X190" s="1"/>
      <c r="Y190" s="1">
        <f t="shared" si="28"/>
        <v>44384</v>
      </c>
      <c r="Z190">
        <v>3732549</v>
      </c>
      <c r="AA190">
        <v>91110</v>
      </c>
      <c r="AB190">
        <f t="shared" si="22"/>
        <v>2.4409592479562894E-2</v>
      </c>
      <c r="AC190">
        <v>97.85</v>
      </c>
      <c r="AG190" s="1">
        <f t="shared" si="29"/>
        <v>44384</v>
      </c>
      <c r="AH190">
        <v>164028</v>
      </c>
      <c r="AI190">
        <v>2034</v>
      </c>
      <c r="AJ190">
        <f t="shared" si="23"/>
        <v>1.2400321896261614E-2</v>
      </c>
      <c r="AK190">
        <v>38.99</v>
      </c>
    </row>
    <row r="191" spans="1:37" x14ac:dyDescent="0.3">
      <c r="A191" s="1">
        <f t="shared" si="24"/>
        <v>44385</v>
      </c>
      <c r="B191">
        <v>24385</v>
      </c>
      <c r="C191">
        <v>105</v>
      </c>
      <c r="D191">
        <f t="shared" si="20"/>
        <v>4.305925774041419E-3</v>
      </c>
      <c r="E191" s="4">
        <v>4.09</v>
      </c>
      <c r="I191" s="1">
        <f t="shared" si="25"/>
        <v>44385</v>
      </c>
      <c r="J191">
        <v>4267105</v>
      </c>
      <c r="K191">
        <v>127731</v>
      </c>
      <c r="L191">
        <f t="shared" si="26"/>
        <v>2.9933877886763976E-2</v>
      </c>
      <c r="M191">
        <v>95.62</v>
      </c>
      <c r="Q191" s="1">
        <f t="shared" si="27"/>
        <v>44385</v>
      </c>
      <c r="R191">
        <v>62668</v>
      </c>
      <c r="S191">
        <v>36</v>
      </c>
      <c r="T191">
        <f t="shared" si="21"/>
        <v>5.7445586264122037E-4</v>
      </c>
      <c r="U191">
        <v>108.15</v>
      </c>
      <c r="X191" s="1"/>
      <c r="Y191" s="1">
        <f t="shared" si="28"/>
        <v>44385</v>
      </c>
      <c r="Z191">
        <v>3733519</v>
      </c>
      <c r="AA191">
        <v>91141</v>
      </c>
      <c r="AB191">
        <f t="shared" si="22"/>
        <v>2.4411553818261003E-2</v>
      </c>
      <c r="AC191">
        <v>98.9</v>
      </c>
      <c r="AG191" s="1">
        <f t="shared" si="29"/>
        <v>44385</v>
      </c>
      <c r="AH191">
        <v>165344</v>
      </c>
      <c r="AI191">
        <v>2036</v>
      </c>
      <c r="AJ191">
        <f t="shared" si="23"/>
        <v>1.2313721695374492E-2</v>
      </c>
      <c r="AK191">
        <v>39.28</v>
      </c>
    </row>
    <row r="192" spans="1:37" x14ac:dyDescent="0.3">
      <c r="A192" s="1">
        <f t="shared" si="24"/>
        <v>44386</v>
      </c>
      <c r="B192">
        <v>26010</v>
      </c>
      <c r="C192">
        <v>110</v>
      </c>
      <c r="D192">
        <f t="shared" si="20"/>
        <v>4.2291426374471358E-3</v>
      </c>
      <c r="E192" s="4">
        <v>4.1100000000000003</v>
      </c>
      <c r="I192" s="1">
        <f t="shared" si="25"/>
        <v>44386</v>
      </c>
      <c r="J192">
        <v>4268491</v>
      </c>
      <c r="K192">
        <v>127756</v>
      </c>
      <c r="L192">
        <f t="shared" si="26"/>
        <v>2.9930015080270756E-2</v>
      </c>
      <c r="M192">
        <v>96.63</v>
      </c>
      <c r="Q192" s="1">
        <f t="shared" si="27"/>
        <v>44386</v>
      </c>
      <c r="R192">
        <v>62678</v>
      </c>
      <c r="S192">
        <v>36</v>
      </c>
      <c r="T192">
        <f t="shared" si="21"/>
        <v>5.7436421072784712E-4</v>
      </c>
      <c r="U192">
        <v>109.56</v>
      </c>
      <c r="X192" s="1"/>
      <c r="Y192" s="1">
        <f t="shared" si="28"/>
        <v>44386</v>
      </c>
      <c r="Z192">
        <v>3734468</v>
      </c>
      <c r="AA192">
        <v>91190</v>
      </c>
      <c r="AB192">
        <f t="shared" si="22"/>
        <v>2.4418471386018034E-2</v>
      </c>
      <c r="AC192">
        <v>99.77</v>
      </c>
      <c r="AG192" s="1">
        <f t="shared" si="29"/>
        <v>44386</v>
      </c>
      <c r="AH192">
        <v>166722</v>
      </c>
      <c r="AI192">
        <v>2038</v>
      </c>
      <c r="AJ192">
        <f t="shared" si="23"/>
        <v>1.2223941651371745E-2</v>
      </c>
      <c r="AK192">
        <v>39.68</v>
      </c>
    </row>
    <row r="193" spans="1:37" x14ac:dyDescent="0.3">
      <c r="A193" s="1">
        <f t="shared" si="24"/>
        <v>44387</v>
      </c>
      <c r="B193">
        <v>27863</v>
      </c>
      <c r="C193">
        <v>112</v>
      </c>
      <c r="D193">
        <f t="shared" si="20"/>
        <v>4.0196676596202848E-3</v>
      </c>
      <c r="E193" s="4">
        <v>4.1500000000000004</v>
      </c>
      <c r="I193" s="1">
        <f t="shared" si="25"/>
        <v>44387</v>
      </c>
      <c r="J193">
        <v>4269885</v>
      </c>
      <c r="K193">
        <v>127768</v>
      </c>
      <c r="L193">
        <f t="shared" si="26"/>
        <v>2.9923054133776435E-2</v>
      </c>
      <c r="M193">
        <v>97.6</v>
      </c>
      <c r="Q193" s="1">
        <f t="shared" si="27"/>
        <v>44387</v>
      </c>
      <c r="R193">
        <v>62684</v>
      </c>
      <c r="S193">
        <v>36</v>
      </c>
      <c r="T193">
        <f t="shared" si="21"/>
        <v>5.7430923361623384E-4</v>
      </c>
      <c r="U193">
        <v>110.86</v>
      </c>
      <c r="X193" s="1"/>
      <c r="Y193" s="1">
        <f t="shared" si="28"/>
        <v>44387</v>
      </c>
      <c r="Z193">
        <v>3735420</v>
      </c>
      <c r="AA193">
        <v>91225</v>
      </c>
      <c r="AB193">
        <f t="shared" si="22"/>
        <v>2.4421617917128463E-2</v>
      </c>
      <c r="AC193">
        <v>100.18</v>
      </c>
      <c r="AG193" s="1">
        <f t="shared" si="29"/>
        <v>44387</v>
      </c>
      <c r="AH193">
        <v>168046</v>
      </c>
      <c r="AI193">
        <v>2043</v>
      </c>
      <c r="AJ193">
        <f t="shared" si="23"/>
        <v>1.2157385477785844E-2</v>
      </c>
      <c r="AK193">
        <v>39.79</v>
      </c>
    </row>
    <row r="194" spans="1:37" x14ac:dyDescent="0.3">
      <c r="A194" s="1">
        <f t="shared" si="24"/>
        <v>44388</v>
      </c>
      <c r="B194">
        <v>29816</v>
      </c>
      <c r="C194">
        <v>119</v>
      </c>
      <c r="D194">
        <f t="shared" si="20"/>
        <v>3.9911456935873358E-3</v>
      </c>
      <c r="E194" s="4">
        <v>4.16</v>
      </c>
      <c r="I194" s="1">
        <f t="shared" si="25"/>
        <v>44388</v>
      </c>
      <c r="J194">
        <v>4271276</v>
      </c>
      <c r="K194">
        <v>127775</v>
      </c>
      <c r="L194">
        <f t="shared" si="26"/>
        <v>2.9914948132595504E-2</v>
      </c>
      <c r="M194">
        <v>98.29</v>
      </c>
      <c r="Q194" s="1">
        <f t="shared" si="27"/>
        <v>44388</v>
      </c>
      <c r="R194">
        <v>62692</v>
      </c>
      <c r="S194">
        <v>36</v>
      </c>
      <c r="T194">
        <f t="shared" si="21"/>
        <v>5.7423594717029281E-4</v>
      </c>
      <c r="U194">
        <v>112.03</v>
      </c>
      <c r="X194" s="1"/>
      <c r="Y194" s="1">
        <f t="shared" si="28"/>
        <v>44388</v>
      </c>
      <c r="Z194">
        <v>3736165</v>
      </c>
      <c r="AA194">
        <v>91231</v>
      </c>
      <c r="AB194">
        <f t="shared" si="22"/>
        <v>2.441835411444623E-2</v>
      </c>
      <c r="AC194">
        <v>100.44</v>
      </c>
      <c r="AG194" s="1">
        <f t="shared" si="29"/>
        <v>44388</v>
      </c>
      <c r="AH194">
        <v>169146</v>
      </c>
      <c r="AI194">
        <v>2044</v>
      </c>
      <c r="AJ194">
        <f t="shared" si="23"/>
        <v>1.2084234921310584E-2</v>
      </c>
      <c r="AK194">
        <v>39.79</v>
      </c>
    </row>
    <row r="195" spans="1:37" x14ac:dyDescent="0.3">
      <c r="A195" s="1">
        <f t="shared" si="24"/>
        <v>44389</v>
      </c>
      <c r="B195">
        <v>32199</v>
      </c>
      <c r="C195">
        <v>125</v>
      </c>
      <c r="D195">
        <f t="shared" si="20"/>
        <v>3.882108140004348E-3</v>
      </c>
      <c r="E195" s="4">
        <v>4.17</v>
      </c>
      <c r="I195" s="1">
        <f t="shared" si="25"/>
        <v>44389</v>
      </c>
      <c r="J195">
        <v>4272163</v>
      </c>
      <c r="K195">
        <v>127788</v>
      </c>
      <c r="L195">
        <f t="shared" si="26"/>
        <v>2.9911780051463391E-2</v>
      </c>
      <c r="M195">
        <v>99.26</v>
      </c>
      <c r="Q195" s="1">
        <f t="shared" si="27"/>
        <v>44389</v>
      </c>
      <c r="R195">
        <v>62718</v>
      </c>
      <c r="S195">
        <v>36</v>
      </c>
      <c r="T195">
        <f t="shared" si="21"/>
        <v>5.7399789534105046E-4</v>
      </c>
      <c r="U195">
        <v>113.35</v>
      </c>
      <c r="X195" s="1"/>
      <c r="Y195" s="1">
        <f t="shared" si="28"/>
        <v>44389</v>
      </c>
      <c r="Z195">
        <v>3736489</v>
      </c>
      <c r="AA195">
        <v>91233</v>
      </c>
      <c r="AB195">
        <f t="shared" si="22"/>
        <v>2.4416772001737461E-2</v>
      </c>
      <c r="AC195">
        <v>101</v>
      </c>
      <c r="AG195" s="1">
        <f t="shared" si="29"/>
        <v>44389</v>
      </c>
      <c r="AH195">
        <v>170296</v>
      </c>
      <c r="AI195">
        <v>2046</v>
      </c>
      <c r="AJ195">
        <f t="shared" si="23"/>
        <v>1.2014374970639357E-2</v>
      </c>
      <c r="AK195">
        <v>40.04</v>
      </c>
    </row>
    <row r="196" spans="1:37" x14ac:dyDescent="0.3">
      <c r="A196" s="1">
        <f t="shared" si="24"/>
        <v>44390</v>
      </c>
      <c r="B196">
        <v>34500</v>
      </c>
      <c r="C196">
        <v>132</v>
      </c>
      <c r="D196">
        <f t="shared" ref="D196:D259" si="30">C196/B196</f>
        <v>3.8260869565217392E-3</v>
      </c>
      <c r="E196" s="4">
        <v>4.1900000000000004</v>
      </c>
      <c r="I196" s="1">
        <f t="shared" si="25"/>
        <v>44390</v>
      </c>
      <c r="J196">
        <v>4273693</v>
      </c>
      <c r="K196">
        <v>127808</v>
      </c>
      <c r="L196">
        <f t="shared" si="26"/>
        <v>2.990575130221099E-2</v>
      </c>
      <c r="M196">
        <v>100.23</v>
      </c>
      <c r="Q196" s="1">
        <f t="shared" si="27"/>
        <v>44390</v>
      </c>
      <c r="R196">
        <v>62744</v>
      </c>
      <c r="S196">
        <v>36</v>
      </c>
      <c r="T196">
        <f t="shared" ref="T196:T259" si="31">S196/R196</f>
        <v>5.7376004080071403E-4</v>
      </c>
      <c r="U196">
        <v>114.51</v>
      </c>
      <c r="X196" s="1"/>
      <c r="Y196" s="1">
        <f t="shared" si="28"/>
        <v>44390</v>
      </c>
      <c r="Z196">
        <v>3737135</v>
      </c>
      <c r="AA196">
        <v>91259</v>
      </c>
      <c r="AB196">
        <f t="shared" ref="AB196:AB259" si="32">AA196/Z196</f>
        <v>2.4419508527254167E-2</v>
      </c>
      <c r="AC196">
        <v>101.99</v>
      </c>
      <c r="AG196" s="1">
        <f t="shared" si="29"/>
        <v>44390</v>
      </c>
      <c r="AH196">
        <v>171911</v>
      </c>
      <c r="AI196">
        <v>2048</v>
      </c>
      <c r="AJ196">
        <f t="shared" ref="AJ196:AJ259" si="33">AI196/AH196</f>
        <v>1.1913141102081892E-2</v>
      </c>
      <c r="AK196">
        <v>40.47</v>
      </c>
    </row>
    <row r="197" spans="1:37" x14ac:dyDescent="0.3">
      <c r="A197" s="1">
        <f t="shared" ref="A197:A260" si="34">A196+1</f>
        <v>44391</v>
      </c>
      <c r="B197">
        <v>37434</v>
      </c>
      <c r="C197">
        <v>138</v>
      </c>
      <c r="D197">
        <f t="shared" si="30"/>
        <v>3.6864882192659079E-3</v>
      </c>
      <c r="E197" s="4">
        <v>4.25</v>
      </c>
      <c r="I197" s="1">
        <f t="shared" ref="I197:I260" si="35">I196+1</f>
        <v>44391</v>
      </c>
      <c r="J197">
        <v>4275846</v>
      </c>
      <c r="K197">
        <v>127831</v>
      </c>
      <c r="L197">
        <f t="shared" ref="L197:L260" si="36">K197/J197</f>
        <v>2.9896072028786819E-2</v>
      </c>
      <c r="M197">
        <v>101.19</v>
      </c>
      <c r="Q197" s="1">
        <f t="shared" ref="Q197:Q260" si="37">Q196+1</f>
        <v>44391</v>
      </c>
      <c r="R197">
        <v>62804</v>
      </c>
      <c r="S197">
        <v>36</v>
      </c>
      <c r="T197">
        <f t="shared" si="31"/>
        <v>5.7321189733138022E-4</v>
      </c>
      <c r="U197">
        <v>115.67</v>
      </c>
      <c r="X197" s="1"/>
      <c r="Y197" s="1">
        <f t="shared" ref="Y197:Y260" si="38">Y196+1</f>
        <v>44391</v>
      </c>
      <c r="Z197">
        <v>3738683</v>
      </c>
      <c r="AA197">
        <v>91287</v>
      </c>
      <c r="AB197">
        <f t="shared" si="32"/>
        <v>2.4416886909106764E-2</v>
      </c>
      <c r="AC197">
        <v>103.26</v>
      </c>
      <c r="AG197" s="1">
        <f t="shared" ref="AG197:AG260" si="39">AG196+1</f>
        <v>44391</v>
      </c>
      <c r="AH197">
        <v>173511</v>
      </c>
      <c r="AI197">
        <v>2050</v>
      </c>
      <c r="AJ197">
        <f t="shared" si="33"/>
        <v>1.1814812893707028E-2</v>
      </c>
      <c r="AK197">
        <v>40.93</v>
      </c>
    </row>
    <row r="198" spans="1:37" x14ac:dyDescent="0.3">
      <c r="A198" s="1">
        <f t="shared" si="34"/>
        <v>44392</v>
      </c>
      <c r="B198">
        <v>40850</v>
      </c>
      <c r="C198">
        <v>207</v>
      </c>
      <c r="D198">
        <f t="shared" si="30"/>
        <v>5.0673194614443088E-3</v>
      </c>
      <c r="E198" s="4">
        <v>4.29</v>
      </c>
      <c r="I198" s="1">
        <f t="shared" si="35"/>
        <v>44392</v>
      </c>
      <c r="J198">
        <v>4278319</v>
      </c>
      <c r="K198">
        <v>127840</v>
      </c>
      <c r="L198">
        <f t="shared" si="36"/>
        <v>2.9880894809386584E-2</v>
      </c>
      <c r="M198">
        <v>102.23</v>
      </c>
      <c r="Q198" s="1">
        <f t="shared" si="37"/>
        <v>44392</v>
      </c>
      <c r="R198">
        <v>62852</v>
      </c>
      <c r="S198">
        <v>36</v>
      </c>
      <c r="T198">
        <f t="shared" si="31"/>
        <v>5.7277413606567811E-4</v>
      </c>
      <c r="U198">
        <v>116.88</v>
      </c>
      <c r="X198" s="1"/>
      <c r="Y198" s="1">
        <f t="shared" si="38"/>
        <v>44392</v>
      </c>
      <c r="Z198">
        <v>3740325</v>
      </c>
      <c r="AA198">
        <v>91319</v>
      </c>
      <c r="AB198">
        <f t="shared" si="32"/>
        <v>2.4414723319497636E-2</v>
      </c>
      <c r="AC198">
        <v>104.2</v>
      </c>
      <c r="AG198" s="1">
        <f t="shared" si="39"/>
        <v>44392</v>
      </c>
      <c r="AH198">
        <v>175046</v>
      </c>
      <c r="AI198">
        <v>2051</v>
      </c>
      <c r="AJ198">
        <f t="shared" si="33"/>
        <v>1.1716920123853159E-2</v>
      </c>
      <c r="AK198">
        <v>41.45</v>
      </c>
    </row>
    <row r="199" spans="1:37" x14ac:dyDescent="0.3">
      <c r="A199" s="1">
        <f t="shared" si="34"/>
        <v>44393</v>
      </c>
      <c r="B199">
        <v>44186</v>
      </c>
      <c r="C199">
        <v>225</v>
      </c>
      <c r="D199">
        <f t="shared" si="30"/>
        <v>5.0921106232743405E-3</v>
      </c>
      <c r="E199" s="4">
        <v>4.34</v>
      </c>
      <c r="I199" s="1">
        <f t="shared" si="35"/>
        <v>44393</v>
      </c>
      <c r="J199">
        <v>4281214</v>
      </c>
      <c r="K199">
        <v>127851</v>
      </c>
      <c r="L199">
        <f t="shared" si="36"/>
        <v>2.9863258412216723E-2</v>
      </c>
      <c r="M199">
        <v>103.24</v>
      </c>
      <c r="Q199" s="1">
        <f t="shared" si="37"/>
        <v>44393</v>
      </c>
      <c r="R199">
        <v>62913</v>
      </c>
      <c r="S199">
        <v>36</v>
      </c>
      <c r="T199">
        <f t="shared" si="31"/>
        <v>5.7221877831290825E-4</v>
      </c>
      <c r="U199">
        <v>118.36</v>
      </c>
      <c r="X199" s="1"/>
      <c r="Y199" s="1">
        <f t="shared" si="38"/>
        <v>44393</v>
      </c>
      <c r="Z199">
        <v>3741781</v>
      </c>
      <c r="AA199">
        <v>91337</v>
      </c>
      <c r="AB199">
        <f t="shared" si="32"/>
        <v>2.4410033617680991E-2</v>
      </c>
      <c r="AC199">
        <v>104.97</v>
      </c>
      <c r="AG199" s="1">
        <f t="shared" si="39"/>
        <v>44393</v>
      </c>
      <c r="AH199">
        <v>176500</v>
      </c>
      <c r="AI199">
        <v>2055</v>
      </c>
      <c r="AJ199">
        <f t="shared" si="33"/>
        <v>1.1643059490084985E-2</v>
      </c>
      <c r="AK199">
        <v>42.07</v>
      </c>
    </row>
    <row r="200" spans="1:37" x14ac:dyDescent="0.3">
      <c r="A200" s="1">
        <f t="shared" si="34"/>
        <v>44394</v>
      </c>
      <c r="B200">
        <v>47904</v>
      </c>
      <c r="C200">
        <v>225</v>
      </c>
      <c r="D200">
        <f t="shared" si="30"/>
        <v>4.6968937875751507E-3</v>
      </c>
      <c r="E200" s="4">
        <v>4.37</v>
      </c>
      <c r="I200" s="1">
        <f t="shared" si="35"/>
        <v>44394</v>
      </c>
      <c r="J200">
        <v>4284332</v>
      </c>
      <c r="K200">
        <v>127864</v>
      </c>
      <c r="L200">
        <f t="shared" si="36"/>
        <v>2.9844559198493489E-2</v>
      </c>
      <c r="M200">
        <v>104.15</v>
      </c>
      <c r="Q200" s="1">
        <f t="shared" si="37"/>
        <v>44394</v>
      </c>
      <c r="R200">
        <v>62981</v>
      </c>
      <c r="S200">
        <v>36</v>
      </c>
      <c r="T200">
        <f t="shared" si="31"/>
        <v>5.7160095901938681E-4</v>
      </c>
      <c r="U200">
        <v>119.75</v>
      </c>
      <c r="X200" s="1"/>
      <c r="Y200" s="1">
        <f t="shared" si="38"/>
        <v>44394</v>
      </c>
      <c r="Z200">
        <v>3743389</v>
      </c>
      <c r="AA200">
        <v>91359</v>
      </c>
      <c r="AB200">
        <f t="shared" si="32"/>
        <v>2.4405425137489049E-2</v>
      </c>
      <c r="AC200">
        <v>105.31</v>
      </c>
      <c r="AG200" s="1">
        <f t="shared" si="39"/>
        <v>44394</v>
      </c>
      <c r="AH200">
        <v>177951</v>
      </c>
      <c r="AI200">
        <v>2057</v>
      </c>
      <c r="AJ200">
        <f t="shared" si="33"/>
        <v>1.1559361846800524E-2</v>
      </c>
      <c r="AK200">
        <v>42.21</v>
      </c>
    </row>
    <row r="201" spans="1:37" x14ac:dyDescent="0.3">
      <c r="A201" s="1">
        <f t="shared" si="34"/>
        <v>44395</v>
      </c>
      <c r="B201">
        <v>53830</v>
      </c>
      <c r="C201">
        <v>254</v>
      </c>
      <c r="D201">
        <f t="shared" si="30"/>
        <v>4.7185584246702585E-3</v>
      </c>
      <c r="E201" s="4">
        <v>4.4000000000000004</v>
      </c>
      <c r="I201" s="1">
        <f t="shared" si="35"/>
        <v>44395</v>
      </c>
      <c r="J201">
        <v>4287458</v>
      </c>
      <c r="K201">
        <v>127867</v>
      </c>
      <c r="L201">
        <f t="shared" si="36"/>
        <v>2.9823499145647608E-2</v>
      </c>
      <c r="M201">
        <v>104.91</v>
      </c>
      <c r="Q201" s="1">
        <f t="shared" si="37"/>
        <v>44395</v>
      </c>
      <c r="R201">
        <v>63073</v>
      </c>
      <c r="S201">
        <v>36</v>
      </c>
      <c r="T201">
        <f t="shared" si="31"/>
        <v>5.7076720625307182E-4</v>
      </c>
      <c r="U201">
        <v>120.96</v>
      </c>
      <c r="X201" s="1"/>
      <c r="Y201" s="1">
        <f t="shared" si="38"/>
        <v>44395</v>
      </c>
      <c r="Z201">
        <v>3744681</v>
      </c>
      <c r="AA201">
        <v>91362</v>
      </c>
      <c r="AB201">
        <f t="shared" si="32"/>
        <v>2.4397805847814539E-2</v>
      </c>
      <c r="AC201">
        <v>105.52</v>
      </c>
      <c r="AG201" s="1">
        <f t="shared" si="39"/>
        <v>44395</v>
      </c>
      <c r="AH201">
        <v>179203</v>
      </c>
      <c r="AI201">
        <v>2058</v>
      </c>
      <c r="AJ201">
        <f t="shared" si="33"/>
        <v>1.1484182742476409E-2</v>
      </c>
      <c r="AK201">
        <v>42.22</v>
      </c>
    </row>
    <row r="202" spans="1:37" x14ac:dyDescent="0.3">
      <c r="A202" s="1">
        <f t="shared" si="34"/>
        <v>44396</v>
      </c>
      <c r="B202">
        <v>58025</v>
      </c>
      <c r="C202">
        <v>334</v>
      </c>
      <c r="D202">
        <f t="shared" si="30"/>
        <v>5.7561395950021538E-3</v>
      </c>
      <c r="E202" s="4">
        <v>4.42</v>
      </c>
      <c r="I202" s="1">
        <f t="shared" si="35"/>
        <v>44396</v>
      </c>
      <c r="J202">
        <v>4289528</v>
      </c>
      <c r="K202">
        <v>127874</v>
      </c>
      <c r="L202">
        <f t="shared" si="36"/>
        <v>2.9810739083647432E-2</v>
      </c>
      <c r="M202">
        <v>105.88</v>
      </c>
      <c r="Q202" s="1">
        <f t="shared" si="37"/>
        <v>44396</v>
      </c>
      <c r="R202">
        <v>63245</v>
      </c>
      <c r="S202">
        <v>36</v>
      </c>
      <c r="T202">
        <f t="shared" si="31"/>
        <v>5.6921495770416637E-4</v>
      </c>
      <c r="U202">
        <v>121.79</v>
      </c>
      <c r="X202" s="1"/>
      <c r="Y202" s="1">
        <f t="shared" si="38"/>
        <v>44396</v>
      </c>
      <c r="Z202">
        <v>3745227</v>
      </c>
      <c r="AA202">
        <v>91363</v>
      </c>
      <c r="AB202">
        <f t="shared" si="32"/>
        <v>2.4394516006639919E-2</v>
      </c>
      <c r="AC202">
        <v>105.97</v>
      </c>
      <c r="AG202" s="1">
        <f t="shared" si="39"/>
        <v>44396</v>
      </c>
      <c r="AH202">
        <v>180481</v>
      </c>
      <c r="AI202">
        <v>2059</v>
      </c>
      <c r="AJ202">
        <f t="shared" si="33"/>
        <v>1.1408403100603388E-2</v>
      </c>
      <c r="AK202">
        <v>42.67</v>
      </c>
    </row>
    <row r="203" spans="1:37" x14ac:dyDescent="0.3">
      <c r="A203" s="1">
        <f t="shared" si="34"/>
        <v>44397</v>
      </c>
      <c r="B203">
        <v>62820</v>
      </c>
      <c r="C203">
        <v>334</v>
      </c>
      <c r="D203">
        <f t="shared" si="30"/>
        <v>5.3167780961477238E-3</v>
      </c>
      <c r="E203" s="4">
        <v>4.45</v>
      </c>
      <c r="I203" s="1">
        <f t="shared" si="35"/>
        <v>44397</v>
      </c>
      <c r="J203">
        <v>4293083</v>
      </c>
      <c r="K203">
        <v>127884</v>
      </c>
      <c r="L203">
        <f t="shared" si="36"/>
        <v>2.9788382847478142E-2</v>
      </c>
      <c r="M203">
        <v>106.84</v>
      </c>
      <c r="Q203" s="1">
        <f t="shared" si="37"/>
        <v>44397</v>
      </c>
      <c r="R203">
        <v>63440</v>
      </c>
      <c r="S203">
        <v>36</v>
      </c>
      <c r="T203">
        <f t="shared" si="31"/>
        <v>5.6746532156368222E-4</v>
      </c>
      <c r="U203">
        <v>121.86</v>
      </c>
      <c r="X203" s="1"/>
      <c r="Y203" s="1">
        <f t="shared" si="38"/>
        <v>44397</v>
      </c>
      <c r="Z203">
        <v>3746410</v>
      </c>
      <c r="AA203">
        <v>91397</v>
      </c>
      <c r="AB203">
        <f t="shared" si="32"/>
        <v>2.4395888330428332E-2</v>
      </c>
      <c r="AC203">
        <v>106.76</v>
      </c>
      <c r="AG203" s="1">
        <f t="shared" si="39"/>
        <v>44397</v>
      </c>
      <c r="AH203">
        <v>182265</v>
      </c>
      <c r="AI203">
        <v>2060</v>
      </c>
      <c r="AJ203">
        <f t="shared" si="33"/>
        <v>1.1302224782596768E-2</v>
      </c>
      <c r="AK203">
        <v>43.09</v>
      </c>
    </row>
    <row r="204" spans="1:37" x14ac:dyDescent="0.3">
      <c r="A204" s="1">
        <f t="shared" si="34"/>
        <v>44398</v>
      </c>
      <c r="B204">
        <v>68177</v>
      </c>
      <c r="C204">
        <v>370</v>
      </c>
      <c r="D204">
        <f t="shared" si="30"/>
        <v>5.4270501782125941E-3</v>
      </c>
      <c r="E204" s="4">
        <v>4.4800000000000004</v>
      </c>
      <c r="I204" s="1">
        <f t="shared" si="35"/>
        <v>44398</v>
      </c>
      <c r="J204">
        <v>4297337</v>
      </c>
      <c r="K204">
        <v>127905</v>
      </c>
      <c r="L204">
        <f t="shared" si="36"/>
        <v>2.9763781616382424E-2</v>
      </c>
      <c r="M204">
        <v>107.83</v>
      </c>
      <c r="Q204" s="1">
        <f t="shared" si="37"/>
        <v>44398</v>
      </c>
      <c r="R204">
        <v>63621</v>
      </c>
      <c r="S204">
        <v>36</v>
      </c>
      <c r="T204">
        <f t="shared" si="31"/>
        <v>5.6585089828830107E-4</v>
      </c>
      <c r="U204">
        <v>123.21</v>
      </c>
      <c r="X204" s="1"/>
      <c r="Y204" s="1">
        <f t="shared" si="38"/>
        <v>44398</v>
      </c>
      <c r="Z204">
        <v>3748613</v>
      </c>
      <c r="AA204">
        <v>91416</v>
      </c>
      <c r="AB204">
        <f t="shared" si="32"/>
        <v>2.4386619797775871E-2</v>
      </c>
      <c r="AC204">
        <v>107.73</v>
      </c>
      <c r="AG204" s="1">
        <f t="shared" si="39"/>
        <v>44398</v>
      </c>
      <c r="AH204">
        <v>184103</v>
      </c>
      <c r="AI204">
        <v>2063</v>
      </c>
      <c r="AJ204">
        <f t="shared" si="33"/>
        <v>1.120568377484343E-2</v>
      </c>
      <c r="AK204">
        <v>43.44</v>
      </c>
    </row>
    <row r="205" spans="1:37" x14ac:dyDescent="0.3">
      <c r="A205" s="1">
        <f t="shared" si="34"/>
        <v>44399</v>
      </c>
      <c r="B205">
        <v>74371</v>
      </c>
      <c r="C205">
        <v>370</v>
      </c>
      <c r="D205">
        <f t="shared" si="30"/>
        <v>4.9750574820830703E-3</v>
      </c>
      <c r="E205" s="4">
        <v>4.53</v>
      </c>
      <c r="I205" s="1">
        <f t="shared" si="35"/>
        <v>44399</v>
      </c>
      <c r="J205">
        <v>4302393</v>
      </c>
      <c r="K205">
        <v>127920</v>
      </c>
      <c r="L205">
        <f t="shared" si="36"/>
        <v>2.9732290843723481E-2</v>
      </c>
      <c r="M205">
        <v>108.86</v>
      </c>
      <c r="Q205" s="1">
        <f t="shared" si="37"/>
        <v>44399</v>
      </c>
      <c r="R205">
        <v>63791</v>
      </c>
      <c r="S205">
        <v>36</v>
      </c>
      <c r="T205">
        <f t="shared" si="31"/>
        <v>5.643429323885815E-4</v>
      </c>
      <c r="U205">
        <v>124.49</v>
      </c>
      <c r="X205" s="1"/>
      <c r="Y205" s="1">
        <f t="shared" si="38"/>
        <v>44399</v>
      </c>
      <c r="Z205">
        <v>3750503</v>
      </c>
      <c r="AA205">
        <v>91458</v>
      </c>
      <c r="AB205">
        <f t="shared" si="32"/>
        <v>2.4385529087698369E-2</v>
      </c>
      <c r="AC205">
        <v>108.52</v>
      </c>
      <c r="AG205" s="1">
        <f t="shared" si="39"/>
        <v>44399</v>
      </c>
      <c r="AH205">
        <v>185733</v>
      </c>
      <c r="AI205">
        <v>2066</v>
      </c>
      <c r="AJ205">
        <f t="shared" si="33"/>
        <v>1.1123494478633308E-2</v>
      </c>
      <c r="AK205">
        <v>43.84</v>
      </c>
    </row>
    <row r="206" spans="1:37" x14ac:dyDescent="0.3">
      <c r="A206" s="1">
        <f t="shared" si="34"/>
        <v>44400</v>
      </c>
      <c r="B206">
        <v>81678</v>
      </c>
      <c r="C206">
        <v>370</v>
      </c>
      <c r="D206">
        <f t="shared" si="30"/>
        <v>4.5299835941134698E-3</v>
      </c>
      <c r="E206" s="4">
        <v>4.5999999999999996</v>
      </c>
      <c r="I206" s="1">
        <f t="shared" si="35"/>
        <v>44400</v>
      </c>
      <c r="J206">
        <v>4307535</v>
      </c>
      <c r="K206">
        <v>127937</v>
      </c>
      <c r="L206">
        <f t="shared" si="36"/>
        <v>2.9700745321860414E-2</v>
      </c>
      <c r="M206">
        <v>109.86</v>
      </c>
      <c r="Q206" s="1">
        <f t="shared" si="37"/>
        <v>44400</v>
      </c>
      <c r="R206">
        <v>63924</v>
      </c>
      <c r="S206">
        <v>36</v>
      </c>
      <c r="T206">
        <f t="shared" si="31"/>
        <v>5.6316876290595083E-4</v>
      </c>
      <c r="U206">
        <v>125.97</v>
      </c>
      <c r="X206" s="1"/>
      <c r="Y206" s="1">
        <f t="shared" si="38"/>
        <v>44400</v>
      </c>
      <c r="Z206">
        <v>3752592</v>
      </c>
      <c r="AA206">
        <v>91492</v>
      </c>
      <c r="AB206">
        <f t="shared" si="32"/>
        <v>2.4381014509437745E-2</v>
      </c>
      <c r="AC206">
        <v>109.16</v>
      </c>
      <c r="AG206" s="1">
        <f t="shared" si="39"/>
        <v>44400</v>
      </c>
      <c r="AH206">
        <v>187362</v>
      </c>
      <c r="AI206">
        <v>2068</v>
      </c>
      <c r="AJ206">
        <f t="shared" si="33"/>
        <v>1.1037456901612921E-2</v>
      </c>
      <c r="AK206">
        <v>44.24</v>
      </c>
    </row>
    <row r="207" spans="1:37" x14ac:dyDescent="0.3">
      <c r="A207" s="1">
        <f t="shared" si="34"/>
        <v>44401</v>
      </c>
      <c r="B207">
        <v>90934</v>
      </c>
      <c r="C207">
        <v>370</v>
      </c>
      <c r="D207">
        <f t="shared" si="30"/>
        <v>4.0688851254756199E-3</v>
      </c>
      <c r="E207" s="4">
        <v>4.6500000000000004</v>
      </c>
      <c r="I207" s="1">
        <f t="shared" si="35"/>
        <v>44401</v>
      </c>
      <c r="J207">
        <v>4312673</v>
      </c>
      <c r="K207">
        <v>127942</v>
      </c>
      <c r="L207">
        <f t="shared" si="36"/>
        <v>2.9666520044529229E-2</v>
      </c>
      <c r="M207">
        <v>110.7</v>
      </c>
      <c r="Q207" s="1">
        <f t="shared" si="37"/>
        <v>44401</v>
      </c>
      <c r="R207">
        <v>64054</v>
      </c>
      <c r="S207">
        <v>37</v>
      </c>
      <c r="T207">
        <f t="shared" si="31"/>
        <v>5.7763761825959346E-4</v>
      </c>
      <c r="U207">
        <v>127.26</v>
      </c>
      <c r="X207" s="1"/>
      <c r="Y207" s="1">
        <f t="shared" si="38"/>
        <v>44401</v>
      </c>
      <c r="Z207">
        <v>3754511</v>
      </c>
      <c r="AA207">
        <v>91520</v>
      </c>
      <c r="AB207">
        <f t="shared" si="32"/>
        <v>2.4376010617627702E-2</v>
      </c>
      <c r="AC207">
        <v>109.42</v>
      </c>
      <c r="AG207" s="1">
        <f t="shared" si="39"/>
        <v>44401</v>
      </c>
      <c r="AH207">
        <v>188848</v>
      </c>
      <c r="AI207">
        <v>2073</v>
      </c>
      <c r="AJ207">
        <f t="shared" si="33"/>
        <v>1.0977082097771753E-2</v>
      </c>
      <c r="AK207">
        <v>44.33</v>
      </c>
    </row>
    <row r="208" spans="1:37" x14ac:dyDescent="0.3">
      <c r="A208" s="1">
        <f t="shared" si="34"/>
        <v>44402</v>
      </c>
      <c r="B208">
        <v>98465</v>
      </c>
      <c r="C208">
        <v>370</v>
      </c>
      <c r="D208">
        <f t="shared" si="30"/>
        <v>3.7576803940486468E-3</v>
      </c>
      <c r="E208" s="4">
        <v>4.7300000000000004</v>
      </c>
      <c r="I208" s="1">
        <f t="shared" si="35"/>
        <v>44402</v>
      </c>
      <c r="J208">
        <v>4317415</v>
      </c>
      <c r="K208">
        <v>127949</v>
      </c>
      <c r="L208">
        <f t="shared" si="36"/>
        <v>2.9635557387927731E-2</v>
      </c>
      <c r="M208">
        <v>111.32</v>
      </c>
      <c r="Q208" s="1">
        <f t="shared" si="37"/>
        <v>44402</v>
      </c>
      <c r="R208">
        <v>64179</v>
      </c>
      <c r="S208">
        <v>37</v>
      </c>
      <c r="T208">
        <f t="shared" si="31"/>
        <v>5.765125664158058E-4</v>
      </c>
      <c r="U208">
        <v>128.37</v>
      </c>
      <c r="X208" s="1"/>
      <c r="Y208" s="1">
        <f t="shared" si="38"/>
        <v>44402</v>
      </c>
      <c r="Z208">
        <v>3755898</v>
      </c>
      <c r="AA208">
        <v>91524</v>
      </c>
      <c r="AB208">
        <f t="shared" si="32"/>
        <v>2.4368073893380492E-2</v>
      </c>
      <c r="AC208">
        <v>109.55</v>
      </c>
      <c r="AG208" s="1">
        <f t="shared" si="39"/>
        <v>44402</v>
      </c>
      <c r="AH208">
        <v>190166</v>
      </c>
      <c r="AI208">
        <v>2077</v>
      </c>
      <c r="AJ208">
        <f t="shared" si="33"/>
        <v>1.092203653649969E-2</v>
      </c>
      <c r="AK208">
        <v>44.33</v>
      </c>
    </row>
    <row r="209" spans="1:37" x14ac:dyDescent="0.3">
      <c r="A209" s="1">
        <f t="shared" si="34"/>
        <v>44403</v>
      </c>
      <c r="B209">
        <v>106347</v>
      </c>
      <c r="C209">
        <v>524</v>
      </c>
      <c r="D209">
        <f t="shared" si="30"/>
        <v>4.9272664014969863E-3</v>
      </c>
      <c r="E209" s="4">
        <v>4.87</v>
      </c>
      <c r="I209" s="1">
        <f t="shared" si="35"/>
        <v>44403</v>
      </c>
      <c r="J209">
        <v>4320530</v>
      </c>
      <c r="K209">
        <v>127971</v>
      </c>
      <c r="L209">
        <f t="shared" si="36"/>
        <v>2.9619282819468906E-2</v>
      </c>
      <c r="M209">
        <v>112.27</v>
      </c>
      <c r="Q209" s="1">
        <f t="shared" si="37"/>
        <v>44403</v>
      </c>
      <c r="R209">
        <v>64314</v>
      </c>
      <c r="S209">
        <v>37</v>
      </c>
      <c r="T209">
        <f t="shared" si="31"/>
        <v>5.7530242248966009E-4</v>
      </c>
      <c r="U209">
        <v>129.57</v>
      </c>
      <c r="X209" s="1"/>
      <c r="Y209" s="1">
        <f t="shared" si="38"/>
        <v>44403</v>
      </c>
      <c r="Z209">
        <v>3756856</v>
      </c>
      <c r="AA209">
        <v>91527</v>
      </c>
      <c r="AB209">
        <f t="shared" si="32"/>
        <v>2.4362658563437087E-2</v>
      </c>
      <c r="AC209">
        <v>109.95</v>
      </c>
      <c r="AG209" s="1">
        <f t="shared" si="39"/>
        <v>44403</v>
      </c>
      <c r="AH209">
        <v>191531</v>
      </c>
      <c r="AI209">
        <v>2079</v>
      </c>
      <c r="AJ209">
        <f t="shared" si="33"/>
        <v>1.0854639718896679E-2</v>
      </c>
      <c r="AK209">
        <v>45.66</v>
      </c>
    </row>
    <row r="210" spans="1:37" x14ac:dyDescent="0.3">
      <c r="A210" s="1">
        <f t="shared" si="34"/>
        <v>44404</v>
      </c>
      <c r="B210">
        <v>114260</v>
      </c>
      <c r="C210">
        <v>524</v>
      </c>
      <c r="D210">
        <f t="shared" si="30"/>
        <v>4.5860318571678627E-3</v>
      </c>
      <c r="E210" s="4">
        <v>5.14</v>
      </c>
      <c r="I210" s="1">
        <f t="shared" si="35"/>
        <v>44404</v>
      </c>
      <c r="J210">
        <v>4325046</v>
      </c>
      <c r="K210">
        <v>127995</v>
      </c>
      <c r="L210">
        <f t="shared" si="36"/>
        <v>2.9593904897196471E-2</v>
      </c>
      <c r="M210">
        <v>113.25</v>
      </c>
      <c r="Q210" s="1">
        <f t="shared" si="37"/>
        <v>44404</v>
      </c>
      <c r="R210">
        <v>64453</v>
      </c>
      <c r="S210">
        <v>37</v>
      </c>
      <c r="T210">
        <f t="shared" si="31"/>
        <v>5.7406171939242546E-4</v>
      </c>
      <c r="U210">
        <v>130.53</v>
      </c>
      <c r="X210" s="1"/>
      <c r="Y210" s="1">
        <f t="shared" si="38"/>
        <v>44404</v>
      </c>
      <c r="Z210">
        <v>3758401</v>
      </c>
      <c r="AA210">
        <v>91565</v>
      </c>
      <c r="AB210">
        <f t="shared" si="32"/>
        <v>2.4362754267040692E-2</v>
      </c>
      <c r="AC210">
        <v>110.67</v>
      </c>
      <c r="AG210" s="1">
        <f t="shared" si="39"/>
        <v>44404</v>
      </c>
      <c r="AH210">
        <v>193427</v>
      </c>
      <c r="AI210">
        <v>2083</v>
      </c>
      <c r="AJ210">
        <f t="shared" si="33"/>
        <v>1.0768920574687091E-2</v>
      </c>
      <c r="AK210">
        <v>46.5</v>
      </c>
    </row>
    <row r="211" spans="1:37" x14ac:dyDescent="0.3">
      <c r="A211" s="1">
        <f t="shared" si="34"/>
        <v>44405</v>
      </c>
      <c r="B211">
        <v>120819</v>
      </c>
      <c r="C211">
        <v>524</v>
      </c>
      <c r="D211">
        <f t="shared" si="30"/>
        <v>4.3370661899204592E-3</v>
      </c>
      <c r="E211" s="4">
        <v>5.46</v>
      </c>
      <c r="I211" s="1">
        <f t="shared" si="35"/>
        <v>44405</v>
      </c>
      <c r="J211">
        <v>4330739</v>
      </c>
      <c r="K211">
        <v>128010</v>
      </c>
      <c r="L211">
        <f t="shared" si="36"/>
        <v>2.9558465656785136E-2</v>
      </c>
      <c r="M211">
        <v>114.16</v>
      </c>
      <c r="Q211" s="1">
        <f t="shared" si="37"/>
        <v>44405</v>
      </c>
      <c r="R211">
        <v>64589</v>
      </c>
      <c r="S211">
        <v>37</v>
      </c>
      <c r="T211">
        <f t="shared" si="31"/>
        <v>5.7285296257876723E-4</v>
      </c>
      <c r="U211">
        <v>131.66</v>
      </c>
      <c r="X211" s="1"/>
      <c r="Y211" s="1">
        <f t="shared" si="38"/>
        <v>44405</v>
      </c>
      <c r="Z211">
        <v>3761169</v>
      </c>
      <c r="AA211">
        <v>91586</v>
      </c>
      <c r="AB211">
        <f t="shared" si="32"/>
        <v>2.4350408077914075E-2</v>
      </c>
      <c r="AC211">
        <v>111.56</v>
      </c>
      <c r="AG211" s="1">
        <f t="shared" si="39"/>
        <v>44405</v>
      </c>
      <c r="AH211">
        <v>195099</v>
      </c>
      <c r="AI211">
        <v>2085</v>
      </c>
      <c r="AJ211">
        <f t="shared" si="33"/>
        <v>1.0686882044500485E-2</v>
      </c>
      <c r="AK211">
        <v>47.51</v>
      </c>
    </row>
    <row r="212" spans="1:37" x14ac:dyDescent="0.3">
      <c r="A212" s="1">
        <f t="shared" si="34"/>
        <v>44406</v>
      </c>
      <c r="B212">
        <v>128413</v>
      </c>
      <c r="C212">
        <v>863</v>
      </c>
      <c r="D212">
        <f t="shared" si="30"/>
        <v>6.7205033758264351E-3</v>
      </c>
      <c r="E212" s="4">
        <v>5.67</v>
      </c>
      <c r="I212" s="1">
        <f t="shared" si="35"/>
        <v>44406</v>
      </c>
      <c r="J212">
        <v>4336906</v>
      </c>
      <c r="K212">
        <v>128029</v>
      </c>
      <c r="L212">
        <f t="shared" si="36"/>
        <v>2.9520815069544969E-2</v>
      </c>
      <c r="M212">
        <v>115.08</v>
      </c>
      <c r="Q212" s="1">
        <f t="shared" si="37"/>
        <v>44406</v>
      </c>
      <c r="R212">
        <v>64722</v>
      </c>
      <c r="S212">
        <v>37</v>
      </c>
      <c r="T212">
        <f t="shared" si="31"/>
        <v>5.7167578257779424E-4</v>
      </c>
      <c r="U212">
        <v>132.84</v>
      </c>
      <c r="X212" s="1"/>
      <c r="Y212" s="1">
        <f t="shared" si="38"/>
        <v>44406</v>
      </c>
      <c r="Z212">
        <v>3764311</v>
      </c>
      <c r="AA212">
        <v>91607</v>
      </c>
      <c r="AB212">
        <f t="shared" si="32"/>
        <v>2.4335661957792541E-2</v>
      </c>
      <c r="AC212">
        <v>112.27</v>
      </c>
      <c r="AG212" s="1">
        <f t="shared" si="39"/>
        <v>44406</v>
      </c>
      <c r="AH212">
        <v>196806</v>
      </c>
      <c r="AI212">
        <v>2089</v>
      </c>
      <c r="AJ212">
        <f t="shared" si="33"/>
        <v>1.0614513785148827E-2</v>
      </c>
      <c r="AK212">
        <v>48.28</v>
      </c>
    </row>
    <row r="213" spans="1:37" x14ac:dyDescent="0.3">
      <c r="A213" s="1">
        <f t="shared" si="34"/>
        <v>44407</v>
      </c>
      <c r="B213">
        <v>137062</v>
      </c>
      <c r="C213">
        <v>1161</v>
      </c>
      <c r="D213">
        <f t="shared" si="30"/>
        <v>8.4706191358655206E-3</v>
      </c>
      <c r="E213" s="4">
        <v>6.09</v>
      </c>
      <c r="I213" s="1">
        <f t="shared" si="35"/>
        <v>44407</v>
      </c>
      <c r="J213">
        <v>4343519</v>
      </c>
      <c r="K213">
        <v>128047</v>
      </c>
      <c r="L213">
        <f t="shared" si="36"/>
        <v>2.9480013786056882E-2</v>
      </c>
      <c r="M213">
        <v>115.95</v>
      </c>
      <c r="Q213" s="1">
        <f t="shared" si="37"/>
        <v>44407</v>
      </c>
      <c r="R213">
        <v>64861</v>
      </c>
      <c r="S213">
        <v>37</v>
      </c>
      <c r="T213">
        <f t="shared" si="31"/>
        <v>5.7045065601825438E-4</v>
      </c>
      <c r="U213">
        <v>134.24</v>
      </c>
      <c r="X213" s="1"/>
      <c r="Y213" s="1">
        <f t="shared" si="38"/>
        <v>44407</v>
      </c>
      <c r="Z213">
        <v>3766765</v>
      </c>
      <c r="AA213">
        <v>91637</v>
      </c>
      <c r="AB213">
        <f t="shared" si="32"/>
        <v>2.432777197409448E-2</v>
      </c>
      <c r="AC213">
        <v>112.84</v>
      </c>
      <c r="AG213" s="1">
        <f t="shared" si="39"/>
        <v>44407</v>
      </c>
      <c r="AH213">
        <v>198345</v>
      </c>
      <c r="AI213">
        <v>2095</v>
      </c>
      <c r="AJ213">
        <f t="shared" si="33"/>
        <v>1.0562403892208021E-2</v>
      </c>
      <c r="AK213">
        <v>49.36</v>
      </c>
    </row>
    <row r="214" spans="1:37" x14ac:dyDescent="0.3">
      <c r="A214" s="1">
        <f t="shared" si="34"/>
        <v>44408</v>
      </c>
      <c r="B214">
        <v>145686</v>
      </c>
      <c r="C214">
        <v>1306</v>
      </c>
      <c r="D214">
        <f t="shared" si="30"/>
        <v>8.9644852628255282E-3</v>
      </c>
      <c r="E214" s="4">
        <v>6.37</v>
      </c>
      <c r="I214" s="1">
        <f t="shared" si="35"/>
        <v>44408</v>
      </c>
      <c r="J214">
        <v>4350028</v>
      </c>
      <c r="K214">
        <v>128063</v>
      </c>
      <c r="L214">
        <f t="shared" si="36"/>
        <v>2.9439580618791421E-2</v>
      </c>
      <c r="M214">
        <v>116.69</v>
      </c>
      <c r="Q214" s="1">
        <f t="shared" si="37"/>
        <v>44408</v>
      </c>
      <c r="R214">
        <v>64981</v>
      </c>
      <c r="S214">
        <v>37</v>
      </c>
      <c r="T214">
        <f t="shared" si="31"/>
        <v>5.6939720841476735E-4</v>
      </c>
      <c r="U214">
        <v>135.54</v>
      </c>
      <c r="X214" s="1"/>
      <c r="Y214" s="1">
        <f t="shared" si="38"/>
        <v>44408</v>
      </c>
      <c r="Z214">
        <v>3769165</v>
      </c>
      <c r="AA214">
        <v>91658</v>
      </c>
      <c r="AB214">
        <f t="shared" si="32"/>
        <v>2.4317852893147422E-2</v>
      </c>
      <c r="AC214">
        <v>113.07</v>
      </c>
      <c r="AG214" s="1">
        <f t="shared" si="39"/>
        <v>44408</v>
      </c>
      <c r="AH214">
        <v>199787</v>
      </c>
      <c r="AI214">
        <v>2098</v>
      </c>
      <c r="AJ214">
        <f t="shared" si="33"/>
        <v>1.0501183760705151E-2</v>
      </c>
      <c r="AK214">
        <v>49.81</v>
      </c>
    </row>
    <row r="215" spans="1:37" x14ac:dyDescent="0.3">
      <c r="A215" s="1">
        <f t="shared" si="34"/>
        <v>44409</v>
      </c>
      <c r="B215" s="2">
        <v>154306</v>
      </c>
      <c r="C215" s="2">
        <v>1306</v>
      </c>
      <c r="D215">
        <f t="shared" si="30"/>
        <v>8.4637019947377285E-3</v>
      </c>
      <c r="E215" s="4">
        <v>6.58</v>
      </c>
      <c r="I215" s="1">
        <f t="shared" si="35"/>
        <v>44409</v>
      </c>
      <c r="J215">
        <v>4355348</v>
      </c>
      <c r="K215">
        <v>128068</v>
      </c>
      <c r="L215">
        <f t="shared" si="36"/>
        <v>2.9404768574175934E-2</v>
      </c>
      <c r="M215">
        <v>117.19</v>
      </c>
      <c r="Q215" s="1">
        <f t="shared" si="37"/>
        <v>44409</v>
      </c>
      <c r="R215">
        <v>65102</v>
      </c>
      <c r="S215">
        <v>37</v>
      </c>
      <c r="T215">
        <f t="shared" si="31"/>
        <v>5.6833891431906853E-4</v>
      </c>
      <c r="U215">
        <v>136.65</v>
      </c>
      <c r="X215" s="1"/>
      <c r="Y215" s="1">
        <f t="shared" si="38"/>
        <v>44409</v>
      </c>
      <c r="Z215">
        <v>3771262</v>
      </c>
      <c r="AA215">
        <v>91659</v>
      </c>
      <c r="AB215">
        <f t="shared" si="32"/>
        <v>2.4304596180270688E-2</v>
      </c>
      <c r="AC215">
        <v>113.19</v>
      </c>
      <c r="AG215" s="1">
        <f t="shared" si="39"/>
        <v>44409</v>
      </c>
      <c r="AH215">
        <v>201002</v>
      </c>
      <c r="AI215">
        <v>2099</v>
      </c>
      <c r="AJ215">
        <f t="shared" si="33"/>
        <v>1.0442682162366544E-2</v>
      </c>
      <c r="AK215">
        <v>49.86</v>
      </c>
    </row>
    <row r="216" spans="1:37" x14ac:dyDescent="0.3">
      <c r="A216" s="1">
        <f t="shared" si="34"/>
        <v>44410</v>
      </c>
      <c r="B216" s="2">
        <v>161761</v>
      </c>
      <c r="C216" s="2">
        <v>1695</v>
      </c>
      <c r="D216">
        <f t="shared" si="30"/>
        <v>1.0478421869301006E-2</v>
      </c>
      <c r="E216" s="4">
        <v>7.14</v>
      </c>
      <c r="I216" s="1">
        <f t="shared" si="35"/>
        <v>44410</v>
      </c>
      <c r="J216">
        <v>4358533</v>
      </c>
      <c r="K216">
        <v>128088</v>
      </c>
      <c r="L216">
        <f t="shared" si="36"/>
        <v>2.9387869725891715E-2</v>
      </c>
      <c r="M216">
        <v>118</v>
      </c>
      <c r="Q216" s="1">
        <f t="shared" si="37"/>
        <v>44410</v>
      </c>
      <c r="R216">
        <v>65213</v>
      </c>
      <c r="S216">
        <v>38</v>
      </c>
      <c r="T216">
        <f t="shared" si="31"/>
        <v>5.8270590219741463E-4</v>
      </c>
      <c r="U216">
        <v>137.86000000000001</v>
      </c>
      <c r="X216" s="1"/>
      <c r="Y216" s="1">
        <f t="shared" si="38"/>
        <v>44410</v>
      </c>
      <c r="Z216">
        <v>3772109</v>
      </c>
      <c r="AA216">
        <v>91660</v>
      </c>
      <c r="AB216">
        <f t="shared" si="32"/>
        <v>2.4299403861341228E-2</v>
      </c>
      <c r="AC216">
        <v>113.54</v>
      </c>
      <c r="AG216" s="1">
        <f t="shared" si="39"/>
        <v>44410</v>
      </c>
      <c r="AH216">
        <v>202203</v>
      </c>
      <c r="AI216">
        <v>2104</v>
      </c>
      <c r="AJ216">
        <f t="shared" si="33"/>
        <v>1.0405384687665366E-2</v>
      </c>
      <c r="AK216">
        <v>50.86</v>
      </c>
    </row>
    <row r="217" spans="1:37" x14ac:dyDescent="0.3">
      <c r="A217" s="1">
        <f t="shared" si="34"/>
        <v>44411</v>
      </c>
      <c r="B217" s="2">
        <v>170190</v>
      </c>
      <c r="C217" s="2">
        <v>2071</v>
      </c>
      <c r="D217">
        <f t="shared" si="30"/>
        <v>1.2168752570656326E-2</v>
      </c>
      <c r="E217" s="4">
        <v>7.48</v>
      </c>
      <c r="I217" s="1">
        <f t="shared" si="35"/>
        <v>44411</v>
      </c>
      <c r="J217">
        <v>4363374</v>
      </c>
      <c r="K217">
        <v>128115</v>
      </c>
      <c r="L217">
        <f t="shared" si="36"/>
        <v>2.9361452857353049E-2</v>
      </c>
      <c r="M217">
        <v>118.79</v>
      </c>
      <c r="Q217" s="1">
        <f t="shared" si="37"/>
        <v>44411</v>
      </c>
      <c r="R217">
        <v>65315</v>
      </c>
      <c r="S217">
        <v>38</v>
      </c>
      <c r="T217">
        <f t="shared" si="31"/>
        <v>5.8179591211819648E-4</v>
      </c>
      <c r="U217">
        <v>139.02000000000001</v>
      </c>
      <c r="X217" s="1"/>
      <c r="Y217" s="1">
        <f t="shared" si="38"/>
        <v>44411</v>
      </c>
      <c r="Z217">
        <v>3773875</v>
      </c>
      <c r="AA217">
        <v>91679</v>
      </c>
      <c r="AB217">
        <f t="shared" si="32"/>
        <v>2.4293067470438211E-2</v>
      </c>
      <c r="AC217">
        <v>114.14</v>
      </c>
      <c r="AG217" s="1">
        <f t="shared" si="39"/>
        <v>44411</v>
      </c>
      <c r="AH217">
        <v>203926</v>
      </c>
      <c r="AI217">
        <v>2106</v>
      </c>
      <c r="AJ217">
        <f t="shared" si="33"/>
        <v>1.032727558035758E-2</v>
      </c>
      <c r="AK217">
        <v>51.5</v>
      </c>
    </row>
    <row r="218" spans="1:37" x14ac:dyDescent="0.3">
      <c r="A218" s="1">
        <f t="shared" si="34"/>
        <v>44412</v>
      </c>
      <c r="B218" s="2">
        <v>177813</v>
      </c>
      <c r="C218" s="2">
        <v>2327</v>
      </c>
      <c r="D218">
        <f t="shared" si="30"/>
        <v>1.3086782181280334E-2</v>
      </c>
      <c r="E218" s="4">
        <v>7.75</v>
      </c>
      <c r="I218" s="1">
        <f t="shared" si="35"/>
        <v>44412</v>
      </c>
      <c r="J218">
        <v>4369964</v>
      </c>
      <c r="K218">
        <v>128136</v>
      </c>
      <c r="L218">
        <f t="shared" si="36"/>
        <v>2.9321980684509072E-2</v>
      </c>
      <c r="M218">
        <v>119.6</v>
      </c>
      <c r="Q218" s="1">
        <f t="shared" si="37"/>
        <v>44412</v>
      </c>
      <c r="R218">
        <v>65410</v>
      </c>
      <c r="S218">
        <v>39</v>
      </c>
      <c r="T218">
        <f t="shared" si="31"/>
        <v>5.9623910717015744E-4</v>
      </c>
      <c r="U218">
        <v>140.19</v>
      </c>
      <c r="X218" s="1"/>
      <c r="Y218" s="1">
        <f t="shared" si="38"/>
        <v>44412</v>
      </c>
      <c r="Z218">
        <v>3777446</v>
      </c>
      <c r="AA218">
        <v>91704</v>
      </c>
      <c r="AB218">
        <f t="shared" si="32"/>
        <v>2.427672030255363E-2</v>
      </c>
      <c r="AC218">
        <v>114.88</v>
      </c>
      <c r="AG218" s="1">
        <f t="shared" si="39"/>
        <v>44412</v>
      </c>
      <c r="AH218">
        <v>205702</v>
      </c>
      <c r="AI218">
        <v>2109</v>
      </c>
      <c r="AJ218">
        <f t="shared" si="33"/>
        <v>1.0252695647101146E-2</v>
      </c>
      <c r="AK218">
        <v>52.04</v>
      </c>
    </row>
    <row r="219" spans="1:37" x14ac:dyDescent="0.3">
      <c r="A219" s="1">
        <f t="shared" si="34"/>
        <v>44413</v>
      </c>
      <c r="B219" s="2">
        <v>185057</v>
      </c>
      <c r="C219" s="2">
        <v>2720</v>
      </c>
      <c r="D219">
        <f t="shared" si="30"/>
        <v>1.4698174076095473E-2</v>
      </c>
      <c r="E219" s="4">
        <v>8.27</v>
      </c>
      <c r="I219" s="1">
        <f t="shared" si="35"/>
        <v>44413</v>
      </c>
      <c r="J219">
        <v>4377188</v>
      </c>
      <c r="K219">
        <v>128163</v>
      </c>
      <c r="L219">
        <f t="shared" si="36"/>
        <v>2.9279756775354406E-2</v>
      </c>
      <c r="M219">
        <v>120.39</v>
      </c>
      <c r="Q219" s="1">
        <f t="shared" si="37"/>
        <v>44413</v>
      </c>
      <c r="R219">
        <v>65508</v>
      </c>
      <c r="S219">
        <v>40</v>
      </c>
      <c r="T219">
        <f t="shared" si="31"/>
        <v>6.106124442816145E-4</v>
      </c>
      <c r="U219">
        <v>141.41999999999999</v>
      </c>
      <c r="X219" s="1"/>
      <c r="Y219" s="1">
        <f t="shared" si="38"/>
        <v>44413</v>
      </c>
      <c r="Z219">
        <v>3780985</v>
      </c>
      <c r="AA219">
        <v>91730</v>
      </c>
      <c r="AB219">
        <f t="shared" si="32"/>
        <v>2.4260873819917296E-2</v>
      </c>
      <c r="AC219">
        <v>115.52</v>
      </c>
      <c r="AG219" s="1">
        <f t="shared" si="39"/>
        <v>44413</v>
      </c>
      <c r="AH219">
        <v>207406</v>
      </c>
      <c r="AI219">
        <v>2113</v>
      </c>
      <c r="AJ219">
        <f t="shared" si="33"/>
        <v>1.0187747702573696E-2</v>
      </c>
      <c r="AK219">
        <v>52.67</v>
      </c>
    </row>
    <row r="220" spans="1:37" x14ac:dyDescent="0.3">
      <c r="A220" s="1">
        <f t="shared" si="34"/>
        <v>44414</v>
      </c>
      <c r="B220" s="2">
        <v>193381</v>
      </c>
      <c r="C220" s="2">
        <v>3016</v>
      </c>
      <c r="D220">
        <f t="shared" si="30"/>
        <v>1.5596154741158646E-2</v>
      </c>
      <c r="E220" s="4">
        <v>8.75</v>
      </c>
      <c r="I220" s="1">
        <f t="shared" si="35"/>
        <v>44414</v>
      </c>
      <c r="J220">
        <v>4383787</v>
      </c>
      <c r="K220">
        <v>128187</v>
      </c>
      <c r="L220">
        <f t="shared" si="36"/>
        <v>2.9241156105440341E-2</v>
      </c>
      <c r="M220">
        <v>121.13</v>
      </c>
      <c r="Q220" s="1">
        <f t="shared" si="37"/>
        <v>44414</v>
      </c>
      <c r="R220">
        <v>65605</v>
      </c>
      <c r="S220">
        <v>41</v>
      </c>
      <c r="T220">
        <f t="shared" si="31"/>
        <v>6.2495236643548505E-4</v>
      </c>
      <c r="U220">
        <v>142.79</v>
      </c>
      <c r="X220" s="1"/>
      <c r="Y220" s="1">
        <f t="shared" si="38"/>
        <v>44414</v>
      </c>
      <c r="Z220">
        <v>3784433</v>
      </c>
      <c r="AA220">
        <v>91754</v>
      </c>
      <c r="AB220">
        <f t="shared" si="32"/>
        <v>2.4245111486978367E-2</v>
      </c>
      <c r="AC220">
        <v>116.03</v>
      </c>
      <c r="AG220" s="1">
        <f t="shared" si="39"/>
        <v>44414</v>
      </c>
      <c r="AH220">
        <v>209228</v>
      </c>
      <c r="AI220">
        <v>2116</v>
      </c>
      <c r="AJ220">
        <f t="shared" si="33"/>
        <v>1.0113369147532835E-2</v>
      </c>
      <c r="AK220">
        <v>53.47</v>
      </c>
    </row>
    <row r="221" spans="1:37" x14ac:dyDescent="0.3">
      <c r="A221" s="1">
        <f t="shared" si="34"/>
        <v>44415</v>
      </c>
      <c r="B221" s="2">
        <v>200715</v>
      </c>
      <c r="C221" s="2">
        <v>3016</v>
      </c>
      <c r="D221">
        <f t="shared" si="30"/>
        <v>1.5026281045263185E-2</v>
      </c>
      <c r="E221" s="4">
        <v>9.1300000000000008</v>
      </c>
      <c r="I221" s="1">
        <f t="shared" si="35"/>
        <v>44415</v>
      </c>
      <c r="J221">
        <v>4390684</v>
      </c>
      <c r="K221">
        <v>128209</v>
      </c>
      <c r="L221">
        <f t="shared" si="36"/>
        <v>2.9200233949881159E-2</v>
      </c>
      <c r="M221">
        <v>121.72</v>
      </c>
      <c r="Q221" s="1">
        <f t="shared" si="37"/>
        <v>44415</v>
      </c>
      <c r="R221">
        <v>65686</v>
      </c>
      <c r="S221">
        <v>42</v>
      </c>
      <c r="T221">
        <f t="shared" si="31"/>
        <v>6.39405657217672E-4</v>
      </c>
      <c r="U221">
        <v>144.1</v>
      </c>
      <c r="X221" s="1"/>
      <c r="Y221" s="1">
        <f t="shared" si="38"/>
        <v>44415</v>
      </c>
      <c r="Z221">
        <v>3787639</v>
      </c>
      <c r="AA221">
        <v>91778</v>
      </c>
      <c r="AB221">
        <f t="shared" si="32"/>
        <v>2.4230925914534095E-2</v>
      </c>
      <c r="AC221">
        <v>116.25</v>
      </c>
      <c r="AG221" s="1">
        <f t="shared" si="39"/>
        <v>44415</v>
      </c>
      <c r="AH221">
        <v>210956</v>
      </c>
      <c r="AI221">
        <v>2121</v>
      </c>
      <c r="AJ221">
        <f t="shared" si="33"/>
        <v>1.005422931796204E-2</v>
      </c>
      <c r="AK221">
        <v>53.78</v>
      </c>
    </row>
    <row r="222" spans="1:37" x14ac:dyDescent="0.3">
      <c r="A222" s="1">
        <f t="shared" si="34"/>
        <v>44416</v>
      </c>
      <c r="B222" s="2">
        <v>210405</v>
      </c>
      <c r="C222" s="2">
        <v>3397</v>
      </c>
      <c r="D222">
        <f t="shared" si="30"/>
        <v>1.6145053587129584E-2</v>
      </c>
      <c r="E222" s="4">
        <v>9.65</v>
      </c>
      <c r="I222" s="1">
        <f t="shared" si="35"/>
        <v>44416</v>
      </c>
      <c r="J222">
        <v>4396417</v>
      </c>
      <c r="K222">
        <v>128220</v>
      </c>
      <c r="L222">
        <f t="shared" si="36"/>
        <v>2.9164658402512773E-2</v>
      </c>
      <c r="M222">
        <v>122.16</v>
      </c>
      <c r="Q222" s="1">
        <f t="shared" si="37"/>
        <v>44416</v>
      </c>
      <c r="R222">
        <v>65764</v>
      </c>
      <c r="S222">
        <v>42</v>
      </c>
      <c r="T222">
        <f t="shared" si="31"/>
        <v>6.3864728422845327E-4</v>
      </c>
      <c r="U222">
        <v>145.19999999999999</v>
      </c>
      <c r="X222" s="1"/>
      <c r="Y222" s="1">
        <f t="shared" si="38"/>
        <v>44416</v>
      </c>
      <c r="Z222">
        <v>3790766</v>
      </c>
      <c r="AA222">
        <v>91782</v>
      </c>
      <c r="AB222">
        <f t="shared" si="32"/>
        <v>2.4211993037818742E-2</v>
      </c>
      <c r="AC222">
        <v>116.38</v>
      </c>
      <c r="AG222" s="1">
        <f t="shared" si="39"/>
        <v>44416</v>
      </c>
      <c r="AH222">
        <v>212448</v>
      </c>
      <c r="AI222">
        <v>2125</v>
      </c>
      <c r="AJ222">
        <f t="shared" si="33"/>
        <v>1.0002447657779787E-2</v>
      </c>
      <c r="AK222">
        <v>53.84</v>
      </c>
    </row>
    <row r="223" spans="1:37" x14ac:dyDescent="0.3">
      <c r="A223" s="1">
        <f t="shared" si="34"/>
        <v>44417</v>
      </c>
      <c r="B223" s="2">
        <v>219745</v>
      </c>
      <c r="C223" s="2">
        <v>3757</v>
      </c>
      <c r="D223">
        <f t="shared" si="30"/>
        <v>1.7097089808641833E-2</v>
      </c>
      <c r="E223" s="4">
        <v>10.25</v>
      </c>
      <c r="I223" s="1">
        <f t="shared" si="35"/>
        <v>44417</v>
      </c>
      <c r="J223">
        <v>4400617</v>
      </c>
      <c r="K223">
        <v>128242</v>
      </c>
      <c r="L223">
        <f t="shared" si="36"/>
        <v>2.9141822612601825E-2</v>
      </c>
      <c r="M223">
        <v>122.85</v>
      </c>
      <c r="Q223" s="1">
        <f t="shared" si="37"/>
        <v>44417</v>
      </c>
      <c r="R223">
        <v>65836</v>
      </c>
      <c r="S223">
        <v>42</v>
      </c>
      <c r="T223">
        <f t="shared" si="31"/>
        <v>6.3794884257852849E-4</v>
      </c>
      <c r="U223">
        <v>145.99</v>
      </c>
      <c r="X223" s="1"/>
      <c r="Y223" s="1">
        <f t="shared" si="38"/>
        <v>44417</v>
      </c>
      <c r="Z223">
        <v>3791949</v>
      </c>
      <c r="AA223">
        <v>91784</v>
      </c>
      <c r="AB223">
        <f t="shared" si="32"/>
        <v>2.4204966891696066E-2</v>
      </c>
      <c r="AC223">
        <v>116.73</v>
      </c>
      <c r="AG223" s="1">
        <f t="shared" si="39"/>
        <v>44417</v>
      </c>
      <c r="AH223">
        <v>213987</v>
      </c>
      <c r="AI223">
        <v>2134</v>
      </c>
      <c r="AJ223">
        <f t="shared" si="33"/>
        <v>9.9725684270539801E-3</v>
      </c>
      <c r="AK223">
        <v>55.03</v>
      </c>
    </row>
    <row r="224" spans="1:37" x14ac:dyDescent="0.3">
      <c r="A224" s="1">
        <f t="shared" si="34"/>
        <v>44418</v>
      </c>
      <c r="B224" s="2">
        <v>228135</v>
      </c>
      <c r="C224" s="2">
        <v>4145</v>
      </c>
      <c r="D224">
        <f t="shared" si="30"/>
        <v>1.8169066561465799E-2</v>
      </c>
      <c r="E224" s="4">
        <v>11.64</v>
      </c>
      <c r="I224" s="1">
        <f t="shared" si="35"/>
        <v>44418</v>
      </c>
      <c r="J224">
        <v>4406241</v>
      </c>
      <c r="K224">
        <v>128273</v>
      </c>
      <c r="L224">
        <f t="shared" si="36"/>
        <v>2.911166229899817E-2</v>
      </c>
      <c r="M224">
        <v>123.49</v>
      </c>
      <c r="Q224" s="1">
        <f t="shared" si="37"/>
        <v>44418</v>
      </c>
      <c r="R224">
        <v>65836</v>
      </c>
      <c r="S224">
        <v>42</v>
      </c>
      <c r="T224">
        <f t="shared" si="31"/>
        <v>6.3794884257852849E-4</v>
      </c>
      <c r="U224">
        <v>146.91</v>
      </c>
      <c r="X224" s="1"/>
      <c r="Y224" s="1">
        <f t="shared" si="38"/>
        <v>44418</v>
      </c>
      <c r="Z224">
        <v>3794429</v>
      </c>
      <c r="AA224">
        <v>91803</v>
      </c>
      <c r="AB224">
        <f t="shared" si="32"/>
        <v>2.419415411383373E-2</v>
      </c>
      <c r="AC224">
        <v>117.29</v>
      </c>
      <c r="AG224" s="1">
        <f t="shared" si="39"/>
        <v>44418</v>
      </c>
      <c r="AH224">
        <v>216206</v>
      </c>
      <c r="AI224">
        <v>2135</v>
      </c>
      <c r="AJ224">
        <f t="shared" si="33"/>
        <v>9.8748415862649503E-3</v>
      </c>
      <c r="AK224">
        <v>55.87</v>
      </c>
    </row>
    <row r="225" spans="1:37" x14ac:dyDescent="0.3">
      <c r="A225" s="1">
        <f t="shared" si="34"/>
        <v>44419</v>
      </c>
      <c r="B225" s="2">
        <v>236901</v>
      </c>
      <c r="C225" s="2">
        <v>4487</v>
      </c>
      <c r="D225">
        <f t="shared" si="30"/>
        <v>1.8940401264663297E-2</v>
      </c>
      <c r="E225" s="4">
        <v>12.41</v>
      </c>
      <c r="I225" s="1">
        <f t="shared" si="35"/>
        <v>44419</v>
      </c>
      <c r="J225">
        <v>4413162</v>
      </c>
      <c r="K225">
        <v>128304</v>
      </c>
      <c r="L225">
        <f t="shared" si="36"/>
        <v>2.9073031989308346E-2</v>
      </c>
      <c r="M225">
        <v>124.1</v>
      </c>
      <c r="Q225" s="1">
        <f t="shared" si="37"/>
        <v>44419</v>
      </c>
      <c r="R225">
        <v>65953</v>
      </c>
      <c r="S225">
        <v>43</v>
      </c>
      <c r="T225">
        <f t="shared" si="31"/>
        <v>6.5197943990417419E-4</v>
      </c>
      <c r="U225">
        <v>147.79</v>
      </c>
      <c r="X225" s="1"/>
      <c r="Y225" s="1">
        <f t="shared" si="38"/>
        <v>44419</v>
      </c>
      <c r="Z225">
        <v>3799425</v>
      </c>
      <c r="AA225">
        <v>91817</v>
      </c>
      <c r="AB225">
        <f t="shared" si="32"/>
        <v>2.4166025122222441E-2</v>
      </c>
      <c r="AC225">
        <v>117.99</v>
      </c>
      <c r="AG225" s="1">
        <f t="shared" si="39"/>
        <v>44419</v>
      </c>
      <c r="AH225">
        <v>218192</v>
      </c>
      <c r="AI225">
        <v>2138</v>
      </c>
      <c r="AJ225">
        <f t="shared" si="33"/>
        <v>9.7987093935616339E-3</v>
      </c>
      <c r="AK225">
        <v>56.53</v>
      </c>
    </row>
    <row r="226" spans="1:37" x14ac:dyDescent="0.3">
      <c r="A226" s="1">
        <f t="shared" si="34"/>
        <v>44420</v>
      </c>
      <c r="B226" s="2">
        <v>246568</v>
      </c>
      <c r="C226" s="2">
        <v>4813</v>
      </c>
      <c r="D226">
        <f t="shared" si="30"/>
        <v>1.9519970150222252E-2</v>
      </c>
      <c r="E226" s="4">
        <v>13.6</v>
      </c>
      <c r="I226" s="1">
        <f t="shared" si="35"/>
        <v>44420</v>
      </c>
      <c r="J226">
        <v>4420429</v>
      </c>
      <c r="K226">
        <v>128334</v>
      </c>
      <c r="L226">
        <f t="shared" si="36"/>
        <v>2.9032023814883127E-2</v>
      </c>
      <c r="M226">
        <v>124.67</v>
      </c>
      <c r="Q226" s="1">
        <f t="shared" si="37"/>
        <v>44420</v>
      </c>
      <c r="R226">
        <v>66012</v>
      </c>
      <c r="S226">
        <v>43</v>
      </c>
      <c r="T226">
        <f t="shared" si="31"/>
        <v>6.513967157486518E-4</v>
      </c>
      <c r="U226">
        <v>148.63999999999999</v>
      </c>
      <c r="X226" s="1"/>
      <c r="Y226" s="1">
        <f t="shared" si="38"/>
        <v>44420</v>
      </c>
      <c r="Z226">
        <v>3805063</v>
      </c>
      <c r="AA226">
        <v>91834</v>
      </c>
      <c r="AB226">
        <f t="shared" si="32"/>
        <v>2.4134685812035175E-2</v>
      </c>
      <c r="AC226">
        <v>118.57</v>
      </c>
      <c r="AG226" s="1">
        <f t="shared" si="39"/>
        <v>44420</v>
      </c>
      <c r="AH226">
        <v>220182</v>
      </c>
      <c r="AI226">
        <v>2144</v>
      </c>
      <c r="AJ226">
        <f t="shared" si="33"/>
        <v>9.7373990607769936E-3</v>
      </c>
      <c r="AK226">
        <v>58.23</v>
      </c>
    </row>
    <row r="227" spans="1:37" x14ac:dyDescent="0.3">
      <c r="A227" s="1">
        <f t="shared" si="34"/>
        <v>44421</v>
      </c>
      <c r="B227" s="2">
        <v>255748</v>
      </c>
      <c r="C227" s="2">
        <v>5088</v>
      </c>
      <c r="D227">
        <f t="shared" si="30"/>
        <v>1.9894583730860064E-2</v>
      </c>
      <c r="E227" s="4">
        <v>14.13</v>
      </c>
      <c r="I227" s="1">
        <f t="shared" si="35"/>
        <v>44421</v>
      </c>
      <c r="J227">
        <v>4427827</v>
      </c>
      <c r="K227">
        <v>128379</v>
      </c>
      <c r="L227">
        <f t="shared" si="36"/>
        <v>2.8993680195725804E-2</v>
      </c>
      <c r="M227">
        <v>125.18</v>
      </c>
      <c r="Q227" s="1">
        <f t="shared" si="37"/>
        <v>44421</v>
      </c>
      <c r="R227">
        <v>66061</v>
      </c>
      <c r="S227">
        <v>44</v>
      </c>
      <c r="T227">
        <f t="shared" si="31"/>
        <v>6.6605107400735685E-4</v>
      </c>
      <c r="U227">
        <v>149.69</v>
      </c>
      <c r="X227" s="1"/>
      <c r="Y227" s="1">
        <f t="shared" si="38"/>
        <v>44421</v>
      </c>
      <c r="Z227">
        <v>3810641</v>
      </c>
      <c r="AA227">
        <v>91853</v>
      </c>
      <c r="AB227">
        <f t="shared" si="32"/>
        <v>2.4104343599935026E-2</v>
      </c>
      <c r="AC227">
        <v>119.06</v>
      </c>
      <c r="AG227" s="1">
        <f t="shared" si="39"/>
        <v>44421</v>
      </c>
      <c r="AH227">
        <v>222111</v>
      </c>
      <c r="AI227">
        <v>2148</v>
      </c>
      <c r="AJ227">
        <f t="shared" si="33"/>
        <v>9.6708402555479023E-3</v>
      </c>
      <c r="AK227">
        <v>59.9</v>
      </c>
    </row>
    <row r="228" spans="1:37" x14ac:dyDescent="0.3">
      <c r="A228" s="1">
        <f t="shared" si="34"/>
        <v>44422</v>
      </c>
      <c r="B228" s="2">
        <v>265464</v>
      </c>
      <c r="C228" s="2">
        <v>5437</v>
      </c>
      <c r="D228">
        <f t="shared" si="30"/>
        <v>2.0481119850525871E-2</v>
      </c>
      <c r="E228" s="4">
        <v>14.81</v>
      </c>
      <c r="I228" s="1">
        <f t="shared" si="35"/>
        <v>44422</v>
      </c>
      <c r="J228">
        <v>4435008</v>
      </c>
      <c r="K228">
        <v>128413</v>
      </c>
      <c r="L228">
        <f t="shared" si="36"/>
        <v>2.8954400984169588E-2</v>
      </c>
      <c r="M228">
        <v>125.39</v>
      </c>
      <c r="Q228" s="1">
        <f t="shared" si="37"/>
        <v>44422</v>
      </c>
      <c r="R228">
        <v>66119</v>
      </c>
      <c r="S228">
        <v>44</v>
      </c>
      <c r="T228">
        <f t="shared" si="31"/>
        <v>6.6546680984285909E-4</v>
      </c>
      <c r="U228">
        <v>150.69999999999999</v>
      </c>
      <c r="X228" s="1"/>
      <c r="Y228" s="1">
        <f t="shared" si="38"/>
        <v>44422</v>
      </c>
      <c r="Z228">
        <v>3816285</v>
      </c>
      <c r="AA228">
        <v>91864</v>
      </c>
      <c r="AB228">
        <f t="shared" si="32"/>
        <v>2.4071577463423199E-2</v>
      </c>
      <c r="AC228">
        <v>119.29</v>
      </c>
      <c r="AG228" s="1">
        <f t="shared" si="39"/>
        <v>44422</v>
      </c>
      <c r="AH228">
        <v>223928</v>
      </c>
      <c r="AI228">
        <v>2156</v>
      </c>
      <c r="AJ228">
        <f t="shared" si="33"/>
        <v>9.6280947447393798E-3</v>
      </c>
      <c r="AK228">
        <v>60.53</v>
      </c>
    </row>
    <row r="229" spans="1:37" x14ac:dyDescent="0.3">
      <c r="A229" s="1">
        <f t="shared" si="34"/>
        <v>44423</v>
      </c>
      <c r="B229" s="2">
        <v>275044</v>
      </c>
      <c r="C229" s="2">
        <v>5774</v>
      </c>
      <c r="D229">
        <f t="shared" si="30"/>
        <v>2.0993004755602739E-2</v>
      </c>
      <c r="E229" s="4">
        <v>15.05</v>
      </c>
      <c r="I229" s="1">
        <f t="shared" si="35"/>
        <v>44423</v>
      </c>
      <c r="J229">
        <v>4440669</v>
      </c>
      <c r="K229">
        <v>128432</v>
      </c>
      <c r="L229">
        <f t="shared" si="36"/>
        <v>2.8921768319142904E-2</v>
      </c>
      <c r="M229">
        <v>125.48</v>
      </c>
      <c r="Q229" s="1">
        <f t="shared" si="37"/>
        <v>44423</v>
      </c>
      <c r="R229">
        <v>66172</v>
      </c>
      <c r="S229">
        <v>44</v>
      </c>
      <c r="T229">
        <f t="shared" si="31"/>
        <v>6.649338088617542E-4</v>
      </c>
      <c r="U229">
        <v>151.38999999999999</v>
      </c>
      <c r="X229" s="1"/>
      <c r="Y229" s="1">
        <f t="shared" si="38"/>
        <v>44423</v>
      </c>
      <c r="Z229">
        <v>3821013</v>
      </c>
      <c r="AA229">
        <v>91867</v>
      </c>
      <c r="AB229">
        <f t="shared" si="32"/>
        <v>2.4042577190917697E-2</v>
      </c>
      <c r="AC229">
        <v>119.42</v>
      </c>
      <c r="AG229" s="1">
        <f t="shared" si="39"/>
        <v>44423</v>
      </c>
      <c r="AH229">
        <v>225481</v>
      </c>
      <c r="AI229">
        <v>2167</v>
      </c>
      <c r="AJ229">
        <f t="shared" si="33"/>
        <v>9.6105658569901678E-3</v>
      </c>
      <c r="AK229">
        <v>60.58</v>
      </c>
    </row>
    <row r="230" spans="1:37" x14ac:dyDescent="0.3">
      <c r="A230" s="1">
        <f t="shared" si="34"/>
        <v>44424</v>
      </c>
      <c r="B230" s="2">
        <v>283672</v>
      </c>
      <c r="C230" s="2">
        <v>6141</v>
      </c>
      <c r="D230">
        <f t="shared" si="30"/>
        <v>2.1648241631179673E-2</v>
      </c>
      <c r="E230" s="4">
        <v>15.67</v>
      </c>
      <c r="I230" s="1">
        <f t="shared" si="35"/>
        <v>44424</v>
      </c>
      <c r="J230">
        <v>4444338</v>
      </c>
      <c r="K230">
        <v>128456</v>
      </c>
      <c r="L230">
        <f t="shared" si="36"/>
        <v>2.8903292233849E-2</v>
      </c>
      <c r="M230">
        <v>125.88</v>
      </c>
      <c r="Q230" s="1">
        <f t="shared" si="37"/>
        <v>44424</v>
      </c>
      <c r="R230">
        <v>66225</v>
      </c>
      <c r="S230">
        <v>44</v>
      </c>
      <c r="T230">
        <f t="shared" si="31"/>
        <v>6.6440166100415247E-4</v>
      </c>
      <c r="U230">
        <v>151.93</v>
      </c>
      <c r="X230" s="1"/>
      <c r="Y230" s="1">
        <f t="shared" si="38"/>
        <v>44424</v>
      </c>
      <c r="Z230">
        <v>3823139</v>
      </c>
      <c r="AA230">
        <v>91871</v>
      </c>
      <c r="AB230">
        <f t="shared" si="32"/>
        <v>2.4030253673748194E-2</v>
      </c>
      <c r="AC230">
        <v>119.74</v>
      </c>
      <c r="AG230" s="1">
        <f t="shared" si="39"/>
        <v>44424</v>
      </c>
      <c r="AH230">
        <v>226854</v>
      </c>
      <c r="AI230">
        <v>2173</v>
      </c>
      <c r="AJ230">
        <f t="shared" si="33"/>
        <v>9.5788480696835845E-3</v>
      </c>
      <c r="AK230">
        <v>62.38</v>
      </c>
    </row>
    <row r="231" spans="1:37" x14ac:dyDescent="0.3">
      <c r="A231" s="1">
        <f t="shared" si="34"/>
        <v>44425</v>
      </c>
      <c r="B231" s="2">
        <v>293301</v>
      </c>
      <c r="C231" s="2">
        <v>6472</v>
      </c>
      <c r="D231">
        <f t="shared" si="30"/>
        <v>2.2066068646203047E-2</v>
      </c>
      <c r="E231" s="4">
        <v>15.92</v>
      </c>
      <c r="I231" s="1">
        <f t="shared" si="35"/>
        <v>44425</v>
      </c>
      <c r="J231">
        <v>4449606</v>
      </c>
      <c r="K231">
        <v>128510</v>
      </c>
      <c r="L231">
        <f t="shared" si="36"/>
        <v>2.8881208808150653E-2</v>
      </c>
      <c r="M231">
        <v>126.31</v>
      </c>
      <c r="Q231" s="1">
        <f t="shared" si="37"/>
        <v>44425</v>
      </c>
      <c r="R231">
        <v>66281</v>
      </c>
      <c r="S231">
        <v>45</v>
      </c>
      <c r="T231">
        <f t="shared" si="31"/>
        <v>6.7892759614369123E-4</v>
      </c>
      <c r="U231">
        <v>152.36000000000001</v>
      </c>
      <c r="X231" s="1"/>
      <c r="Y231" s="1">
        <f t="shared" si="38"/>
        <v>44425</v>
      </c>
      <c r="Z231">
        <v>3827051</v>
      </c>
      <c r="AA231">
        <v>91899</v>
      </c>
      <c r="AB231">
        <f t="shared" si="32"/>
        <v>2.4013006359204517E-2</v>
      </c>
      <c r="AC231">
        <v>120.22</v>
      </c>
      <c r="AG231" s="1">
        <f t="shared" si="39"/>
        <v>44425</v>
      </c>
      <c r="AH231">
        <v>228657</v>
      </c>
      <c r="AI231">
        <v>2178</v>
      </c>
      <c r="AJ231">
        <f t="shared" si="33"/>
        <v>9.5251840092365429E-3</v>
      </c>
      <c r="AK231">
        <v>64.739999999999995</v>
      </c>
    </row>
    <row r="232" spans="1:37" x14ac:dyDescent="0.3">
      <c r="A232" s="1">
        <f t="shared" si="34"/>
        <v>44426</v>
      </c>
      <c r="B232" s="2">
        <v>301957</v>
      </c>
      <c r="C232" s="2">
        <v>6770</v>
      </c>
      <c r="D232">
        <f t="shared" si="30"/>
        <v>2.2420410853200953E-2</v>
      </c>
      <c r="E232" s="4">
        <v>16.34</v>
      </c>
      <c r="I232" s="1">
        <f t="shared" si="35"/>
        <v>44426</v>
      </c>
      <c r="J232">
        <v>4456765</v>
      </c>
      <c r="K232">
        <v>128579</v>
      </c>
      <c r="L232">
        <f t="shared" si="36"/>
        <v>2.8850298366640378E-2</v>
      </c>
      <c r="M232">
        <v>126.75</v>
      </c>
      <c r="Q232" s="1">
        <f t="shared" si="37"/>
        <v>44426</v>
      </c>
      <c r="R232">
        <v>66334</v>
      </c>
      <c r="S232">
        <v>46</v>
      </c>
      <c r="T232">
        <f t="shared" si="31"/>
        <v>6.934603672324901E-4</v>
      </c>
      <c r="U232">
        <v>152.80000000000001</v>
      </c>
      <c r="X232" s="1"/>
      <c r="Y232" s="1">
        <f t="shared" si="38"/>
        <v>44426</v>
      </c>
      <c r="Z232">
        <v>3835375</v>
      </c>
      <c r="AA232">
        <v>91921</v>
      </c>
      <c r="AB232">
        <f t="shared" si="32"/>
        <v>2.3966626470684094E-2</v>
      </c>
      <c r="AC232">
        <v>120.77</v>
      </c>
      <c r="AG232" s="1">
        <f t="shared" si="39"/>
        <v>44426</v>
      </c>
      <c r="AH232">
        <v>230808</v>
      </c>
      <c r="AI232">
        <v>2191</v>
      </c>
      <c r="AJ232">
        <f t="shared" si="33"/>
        <v>9.4927385532563857E-3</v>
      </c>
      <c r="AK232">
        <v>66.38</v>
      </c>
    </row>
    <row r="233" spans="1:37" x14ac:dyDescent="0.3">
      <c r="A233" s="1">
        <f t="shared" si="34"/>
        <v>44427</v>
      </c>
      <c r="B233" s="2">
        <v>312611</v>
      </c>
      <c r="C233" s="2">
        <v>7150</v>
      </c>
      <c r="D233">
        <f t="shared" si="30"/>
        <v>2.2871875909676882E-2</v>
      </c>
      <c r="E233" s="4">
        <v>16.73</v>
      </c>
      <c r="I233" s="1">
        <f t="shared" si="35"/>
        <v>44427</v>
      </c>
      <c r="J233">
        <v>4464005</v>
      </c>
      <c r="K233">
        <v>128634</v>
      </c>
      <c r="L233">
        <f t="shared" si="36"/>
        <v>2.8815827939260821E-2</v>
      </c>
      <c r="M233">
        <v>127.16</v>
      </c>
      <c r="Q233" s="1">
        <f t="shared" si="37"/>
        <v>44427</v>
      </c>
      <c r="R233">
        <v>66366</v>
      </c>
      <c r="S233">
        <v>46</v>
      </c>
      <c r="T233">
        <f t="shared" si="31"/>
        <v>6.9312599825211709E-4</v>
      </c>
      <c r="U233">
        <v>153.19999999999999</v>
      </c>
      <c r="X233" s="1"/>
      <c r="Y233" s="1">
        <f t="shared" si="38"/>
        <v>44427</v>
      </c>
      <c r="Z233">
        <v>3843775</v>
      </c>
      <c r="AA233">
        <v>91943</v>
      </c>
      <c r="AB233">
        <f t="shared" si="32"/>
        <v>2.3919974504230865E-2</v>
      </c>
      <c r="AC233">
        <v>121.22</v>
      </c>
      <c r="AG233" s="1">
        <f t="shared" si="39"/>
        <v>44427</v>
      </c>
      <c r="AH233">
        <v>232859</v>
      </c>
      <c r="AI233">
        <v>2197</v>
      </c>
      <c r="AJ233">
        <f t="shared" si="33"/>
        <v>9.4348940775318968E-3</v>
      </c>
      <c r="AK233">
        <v>67.92</v>
      </c>
    </row>
    <row r="234" spans="1:37" x14ac:dyDescent="0.3">
      <c r="A234" s="1">
        <f t="shared" si="34"/>
        <v>44428</v>
      </c>
      <c r="B234" s="2">
        <v>323268</v>
      </c>
      <c r="C234" s="2">
        <v>7540</v>
      </c>
      <c r="D234">
        <f t="shared" si="30"/>
        <v>2.3324300580323448E-2</v>
      </c>
      <c r="E234" s="4">
        <v>16.920000000000002</v>
      </c>
      <c r="I234" s="1">
        <f t="shared" si="35"/>
        <v>44428</v>
      </c>
      <c r="J234">
        <v>4471225</v>
      </c>
      <c r="K234">
        <v>128683</v>
      </c>
      <c r="L234">
        <f t="shared" si="36"/>
        <v>2.8780255970120044E-2</v>
      </c>
      <c r="M234">
        <v>127.55</v>
      </c>
      <c r="Q234" s="1">
        <f t="shared" si="37"/>
        <v>44428</v>
      </c>
      <c r="R234">
        <v>66406</v>
      </c>
      <c r="S234">
        <v>47</v>
      </c>
      <c r="T234">
        <f t="shared" si="31"/>
        <v>7.0776737041833564E-4</v>
      </c>
      <c r="U234">
        <v>153.72</v>
      </c>
      <c r="X234" s="1"/>
      <c r="Y234" s="1">
        <f t="shared" si="38"/>
        <v>44428</v>
      </c>
      <c r="Z234">
        <v>3853055</v>
      </c>
      <c r="AA234">
        <v>91956</v>
      </c>
      <c r="AB234">
        <f t="shared" si="32"/>
        <v>2.3865737706832629E-2</v>
      </c>
      <c r="AC234">
        <v>121.59</v>
      </c>
      <c r="AG234" s="1">
        <f t="shared" si="39"/>
        <v>44428</v>
      </c>
      <c r="AH234">
        <v>234739</v>
      </c>
      <c r="AI234">
        <v>2202</v>
      </c>
      <c r="AJ234">
        <f t="shared" si="33"/>
        <v>9.3806312542866754E-3</v>
      </c>
      <c r="AK234">
        <v>69.900000000000006</v>
      </c>
    </row>
    <row r="235" spans="1:37" x14ac:dyDescent="0.3">
      <c r="A235" s="1">
        <f t="shared" si="34"/>
        <v>44429</v>
      </c>
      <c r="B235" s="2">
        <v>336707</v>
      </c>
      <c r="C235" s="2">
        <v>7908</v>
      </c>
      <c r="D235">
        <f t="shared" si="30"/>
        <v>2.348629520621787E-2</v>
      </c>
      <c r="E235" s="4">
        <v>17.510000000000002</v>
      </c>
      <c r="I235" s="1">
        <f t="shared" si="35"/>
        <v>44429</v>
      </c>
      <c r="J235">
        <v>4478691</v>
      </c>
      <c r="K235">
        <v>128728</v>
      </c>
      <c r="L235">
        <f t="shared" si="36"/>
        <v>2.8742326720017076E-2</v>
      </c>
      <c r="M235">
        <v>127.82</v>
      </c>
      <c r="Q235" s="1">
        <f t="shared" si="37"/>
        <v>44429</v>
      </c>
      <c r="R235">
        <v>66443</v>
      </c>
      <c r="S235">
        <v>47</v>
      </c>
      <c r="T235">
        <f t="shared" si="31"/>
        <v>7.073732372108424E-4</v>
      </c>
      <c r="U235">
        <v>154.15</v>
      </c>
      <c r="X235" s="1"/>
      <c r="Y235" s="1">
        <f t="shared" si="38"/>
        <v>44429</v>
      </c>
      <c r="Z235">
        <v>3861147</v>
      </c>
      <c r="AA235">
        <v>91973</v>
      </c>
      <c r="AB235">
        <f t="shared" si="32"/>
        <v>2.3820123916546043E-2</v>
      </c>
      <c r="AC235">
        <v>121.77</v>
      </c>
      <c r="AG235" s="1">
        <f t="shared" si="39"/>
        <v>44429</v>
      </c>
      <c r="AH235">
        <v>236366</v>
      </c>
      <c r="AI235">
        <v>2215</v>
      </c>
      <c r="AJ235">
        <f t="shared" si="33"/>
        <v>9.3710601355524899E-3</v>
      </c>
      <c r="AK235">
        <v>70.849999999999994</v>
      </c>
    </row>
    <row r="236" spans="1:37" x14ac:dyDescent="0.3">
      <c r="A236" s="1">
        <f t="shared" si="34"/>
        <v>44430</v>
      </c>
      <c r="B236" s="2">
        <v>348059</v>
      </c>
      <c r="C236" s="2">
        <v>8277</v>
      </c>
      <c r="D236">
        <f t="shared" si="30"/>
        <v>2.3780451015488754E-2</v>
      </c>
      <c r="E236" s="4">
        <v>17.82</v>
      </c>
      <c r="I236" s="1">
        <f t="shared" si="35"/>
        <v>44430</v>
      </c>
      <c r="J236">
        <v>4484613</v>
      </c>
      <c r="K236">
        <v>128751</v>
      </c>
      <c r="L236">
        <f t="shared" si="36"/>
        <v>2.8709500686012371E-2</v>
      </c>
      <c r="M236">
        <v>128.01</v>
      </c>
      <c r="Q236" s="1">
        <f t="shared" si="37"/>
        <v>44430</v>
      </c>
      <c r="R236">
        <v>66478</v>
      </c>
      <c r="S236">
        <v>49</v>
      </c>
      <c r="T236">
        <f t="shared" si="31"/>
        <v>7.3708595324769091E-4</v>
      </c>
      <c r="U236">
        <v>154.4</v>
      </c>
      <c r="X236" s="1"/>
      <c r="Y236" s="1">
        <f t="shared" si="38"/>
        <v>44430</v>
      </c>
      <c r="Z236">
        <v>3868197</v>
      </c>
      <c r="AA236">
        <v>91976</v>
      </c>
      <c r="AB236">
        <f t="shared" si="32"/>
        <v>2.3777485996705958E-2</v>
      </c>
      <c r="AC236">
        <v>121.88</v>
      </c>
      <c r="AG236" s="1">
        <f t="shared" si="39"/>
        <v>44430</v>
      </c>
      <c r="AH236">
        <v>237782</v>
      </c>
      <c r="AI236">
        <v>2222</v>
      </c>
      <c r="AJ236">
        <f t="shared" si="33"/>
        <v>9.3446938792675644E-3</v>
      </c>
      <c r="AK236">
        <v>70.94</v>
      </c>
    </row>
    <row r="237" spans="1:37" x14ac:dyDescent="0.3">
      <c r="A237" s="1">
        <f t="shared" si="34"/>
        <v>44431</v>
      </c>
      <c r="B237" s="2">
        <v>358456</v>
      </c>
      <c r="C237" s="2">
        <v>8666</v>
      </c>
      <c r="D237">
        <f t="shared" si="30"/>
        <v>2.4175910014060303E-2</v>
      </c>
      <c r="E237" s="4">
        <v>18.11</v>
      </c>
      <c r="I237" s="1">
        <f t="shared" si="35"/>
        <v>44431</v>
      </c>
      <c r="J237">
        <v>4488779</v>
      </c>
      <c r="K237">
        <v>128795</v>
      </c>
      <c r="L237">
        <f t="shared" si="36"/>
        <v>2.8692657847490376E-2</v>
      </c>
      <c r="M237">
        <v>128.54</v>
      </c>
      <c r="Q237" s="1">
        <f t="shared" si="37"/>
        <v>44431</v>
      </c>
      <c r="R237">
        <v>66576</v>
      </c>
      <c r="S237">
        <v>50</v>
      </c>
      <c r="T237">
        <f t="shared" si="31"/>
        <v>7.5102138908916122E-4</v>
      </c>
      <c r="U237">
        <v>154.76</v>
      </c>
      <c r="X237" s="1"/>
      <c r="Y237" s="1">
        <f t="shared" si="38"/>
        <v>44431</v>
      </c>
      <c r="Z237">
        <v>3871865</v>
      </c>
      <c r="AA237">
        <v>91980</v>
      </c>
      <c r="AB237">
        <f t="shared" si="32"/>
        <v>2.3755993558659715E-2</v>
      </c>
      <c r="AC237">
        <v>122.15</v>
      </c>
      <c r="AG237" s="1">
        <f t="shared" si="39"/>
        <v>44431</v>
      </c>
      <c r="AH237">
        <v>239287</v>
      </c>
      <c r="AI237">
        <v>2228</v>
      </c>
      <c r="AJ237">
        <f t="shared" si="33"/>
        <v>9.3109947468938969E-3</v>
      </c>
      <c r="AK237">
        <v>73.069999999999993</v>
      </c>
    </row>
    <row r="238" spans="1:37" x14ac:dyDescent="0.3">
      <c r="A238" s="1">
        <f t="shared" si="34"/>
        <v>44432</v>
      </c>
      <c r="B238" s="2">
        <v>369279</v>
      </c>
      <c r="C238" s="2">
        <v>9014</v>
      </c>
      <c r="D238">
        <f t="shared" si="30"/>
        <v>2.4409728145927605E-2</v>
      </c>
      <c r="E238" s="4">
        <v>18.57</v>
      </c>
      <c r="I238" s="1">
        <f t="shared" si="35"/>
        <v>44432</v>
      </c>
      <c r="J238">
        <v>4494857</v>
      </c>
      <c r="K238">
        <v>128855</v>
      </c>
      <c r="L238">
        <f t="shared" si="36"/>
        <v>2.8667207877803455E-2</v>
      </c>
      <c r="M238">
        <v>129.01</v>
      </c>
      <c r="Q238" s="1">
        <f t="shared" si="37"/>
        <v>44432</v>
      </c>
      <c r="R238">
        <v>66692</v>
      </c>
      <c r="S238">
        <v>50</v>
      </c>
      <c r="T238">
        <f t="shared" si="31"/>
        <v>7.4971510825886159E-4</v>
      </c>
      <c r="U238">
        <v>155.07</v>
      </c>
      <c r="X238" s="1"/>
      <c r="Y238" s="1">
        <f t="shared" si="38"/>
        <v>44432</v>
      </c>
      <c r="Z238">
        <v>3877612</v>
      </c>
      <c r="AA238">
        <v>92022</v>
      </c>
      <c r="AB238">
        <f t="shared" si="32"/>
        <v>2.3731616262792667E-2</v>
      </c>
      <c r="AC238">
        <v>122.54</v>
      </c>
      <c r="AG238" s="1">
        <f t="shared" si="39"/>
        <v>44432</v>
      </c>
      <c r="AH238">
        <v>241439</v>
      </c>
      <c r="AI238">
        <v>2237</v>
      </c>
      <c r="AJ238">
        <f t="shared" si="33"/>
        <v>9.2652802571249887E-3</v>
      </c>
      <c r="AK238">
        <v>75</v>
      </c>
    </row>
    <row r="239" spans="1:37" x14ac:dyDescent="0.3">
      <c r="A239" s="1">
        <f t="shared" si="34"/>
        <v>44433</v>
      </c>
      <c r="B239" s="2">
        <v>381363</v>
      </c>
      <c r="C239" s="2">
        <v>9349</v>
      </c>
      <c r="D239">
        <f t="shared" si="30"/>
        <v>2.4514701216426345E-2</v>
      </c>
      <c r="E239" s="4">
        <v>19</v>
      </c>
      <c r="I239" s="1">
        <f t="shared" si="35"/>
        <v>44433</v>
      </c>
      <c r="J239">
        <v>4502396</v>
      </c>
      <c r="K239">
        <v>128914</v>
      </c>
      <c r="L239">
        <f t="shared" si="36"/>
        <v>2.8632310440929672E-2</v>
      </c>
      <c r="M239">
        <v>129.51</v>
      </c>
      <c r="Q239" s="1">
        <f t="shared" si="37"/>
        <v>44433</v>
      </c>
      <c r="R239">
        <v>66812</v>
      </c>
      <c r="S239">
        <v>52</v>
      </c>
      <c r="T239">
        <f t="shared" si="31"/>
        <v>7.7830329880859727E-4</v>
      </c>
      <c r="U239">
        <v>155.38</v>
      </c>
      <c r="X239" s="1"/>
      <c r="Y239" s="1">
        <f t="shared" si="38"/>
        <v>44433</v>
      </c>
      <c r="Z239">
        <v>3889173</v>
      </c>
      <c r="AA239">
        <v>92061</v>
      </c>
      <c r="AB239">
        <f t="shared" si="32"/>
        <v>2.3671099228550645E-2</v>
      </c>
      <c r="AC239">
        <v>122.97</v>
      </c>
      <c r="AG239" s="1">
        <f t="shared" si="39"/>
        <v>44433</v>
      </c>
      <c r="AH239">
        <v>243317</v>
      </c>
      <c r="AI239">
        <v>2257</v>
      </c>
      <c r="AJ239">
        <f t="shared" si="33"/>
        <v>9.275965099027195E-3</v>
      </c>
      <c r="AK239">
        <v>76.64</v>
      </c>
    </row>
    <row r="240" spans="1:37" x14ac:dyDescent="0.3">
      <c r="A240" s="1">
        <f t="shared" si="34"/>
        <v>44434</v>
      </c>
      <c r="B240" s="2">
        <v>392938</v>
      </c>
      <c r="C240" s="2">
        <v>9667</v>
      </c>
      <c r="D240">
        <f t="shared" si="30"/>
        <v>2.4601845583781666E-2</v>
      </c>
      <c r="E240" s="4">
        <v>19.329999999999998</v>
      </c>
      <c r="I240" s="1">
        <f t="shared" si="35"/>
        <v>44434</v>
      </c>
      <c r="J240">
        <v>4509611</v>
      </c>
      <c r="K240">
        <v>128957</v>
      </c>
      <c r="L240">
        <f t="shared" si="36"/>
        <v>2.8596036332180313E-2</v>
      </c>
      <c r="M240">
        <v>129.99</v>
      </c>
      <c r="Q240" s="1">
        <f t="shared" si="37"/>
        <v>44434</v>
      </c>
      <c r="R240">
        <v>66928</v>
      </c>
      <c r="S240">
        <v>52</v>
      </c>
      <c r="T240">
        <f t="shared" si="31"/>
        <v>7.7695433899115465E-4</v>
      </c>
      <c r="U240">
        <v>155.69</v>
      </c>
      <c r="X240" s="1"/>
      <c r="Y240" s="1">
        <f t="shared" si="38"/>
        <v>44434</v>
      </c>
      <c r="Z240">
        <v>3901799</v>
      </c>
      <c r="AA240">
        <v>92082</v>
      </c>
      <c r="AB240">
        <f t="shared" si="32"/>
        <v>2.3599883028315914E-2</v>
      </c>
      <c r="AC240">
        <v>123.34</v>
      </c>
      <c r="AG240" s="1">
        <f t="shared" si="39"/>
        <v>44434</v>
      </c>
      <c r="AH240">
        <v>245158</v>
      </c>
      <c r="AI240">
        <v>2265</v>
      </c>
      <c r="AJ240">
        <f t="shared" si="33"/>
        <v>9.2389397857708094E-3</v>
      </c>
      <c r="AK240">
        <v>78.709999999999994</v>
      </c>
    </row>
    <row r="241" spans="1:37" x14ac:dyDescent="0.3">
      <c r="A241" s="1">
        <f t="shared" si="34"/>
        <v>44435</v>
      </c>
      <c r="B241" s="2">
        <v>410366</v>
      </c>
      <c r="C241" s="2">
        <v>10053</v>
      </c>
      <c r="D241">
        <f t="shared" si="30"/>
        <v>2.4497643566962175E-2</v>
      </c>
      <c r="E241" s="4">
        <v>19.649999999999999</v>
      </c>
      <c r="I241" s="1">
        <f t="shared" si="35"/>
        <v>44435</v>
      </c>
      <c r="J241">
        <v>4517434</v>
      </c>
      <c r="K241">
        <v>129002</v>
      </c>
      <c r="L241">
        <f t="shared" si="36"/>
        <v>2.8556476973432263E-2</v>
      </c>
      <c r="M241">
        <v>130.49</v>
      </c>
      <c r="Q241" s="1">
        <f t="shared" si="37"/>
        <v>44435</v>
      </c>
      <c r="R241">
        <v>66928</v>
      </c>
      <c r="S241">
        <v>52</v>
      </c>
      <c r="T241">
        <f t="shared" si="31"/>
        <v>7.7695433899115465E-4</v>
      </c>
      <c r="U241">
        <v>156.08000000000001</v>
      </c>
      <c r="X241" s="1"/>
      <c r="Y241" s="1">
        <f t="shared" si="38"/>
        <v>44435</v>
      </c>
      <c r="Z241">
        <v>3913828</v>
      </c>
      <c r="AA241">
        <v>92096</v>
      </c>
      <c r="AB241">
        <f t="shared" si="32"/>
        <v>2.353092675508479E-2</v>
      </c>
      <c r="AC241">
        <v>123.66</v>
      </c>
      <c r="AG241" s="1">
        <f t="shared" si="39"/>
        <v>44435</v>
      </c>
      <c r="AH241">
        <v>246951</v>
      </c>
      <c r="AI241">
        <v>2276</v>
      </c>
      <c r="AJ241">
        <f t="shared" si="33"/>
        <v>9.2164032540868433E-3</v>
      </c>
      <c r="AK241">
        <v>80.930000000000007</v>
      </c>
    </row>
    <row r="242" spans="1:37" x14ac:dyDescent="0.3">
      <c r="A242" s="1">
        <f t="shared" si="34"/>
        <v>44436</v>
      </c>
      <c r="B242" s="2">
        <v>422469</v>
      </c>
      <c r="C242" s="2">
        <v>10405</v>
      </c>
      <c r="D242">
        <f t="shared" si="30"/>
        <v>2.462902603504636E-2</v>
      </c>
      <c r="E242" s="4">
        <v>19.940000000000001</v>
      </c>
      <c r="I242" s="1">
        <f t="shared" si="35"/>
        <v>44436</v>
      </c>
      <c r="J242">
        <v>4524292</v>
      </c>
      <c r="K242">
        <v>129056</v>
      </c>
      <c r="L242">
        <f t="shared" si="36"/>
        <v>2.8525126141283542E-2</v>
      </c>
      <c r="M242">
        <v>130.87</v>
      </c>
      <c r="Q242" s="1">
        <f t="shared" si="37"/>
        <v>44436</v>
      </c>
      <c r="R242">
        <v>67171</v>
      </c>
      <c r="S242">
        <v>55</v>
      </c>
      <c r="T242">
        <f t="shared" si="31"/>
        <v>8.1880573461761775E-4</v>
      </c>
      <c r="U242">
        <v>156.44</v>
      </c>
      <c r="X242" s="1"/>
      <c r="Y242" s="1">
        <f t="shared" si="38"/>
        <v>44436</v>
      </c>
      <c r="Z242">
        <v>3924131</v>
      </c>
      <c r="AA242">
        <v>92118</v>
      </c>
      <c r="AB242">
        <f t="shared" si="32"/>
        <v>2.3474751480009205E-2</v>
      </c>
      <c r="AC242">
        <v>123.83</v>
      </c>
      <c r="AG242" s="1">
        <f t="shared" si="39"/>
        <v>44436</v>
      </c>
      <c r="AH242">
        <v>248568</v>
      </c>
      <c r="AI242">
        <v>2279</v>
      </c>
      <c r="AJ242">
        <f t="shared" si="33"/>
        <v>9.1685172669048309E-3</v>
      </c>
      <c r="AK242">
        <v>81.94</v>
      </c>
    </row>
    <row r="243" spans="1:37" x14ac:dyDescent="0.3">
      <c r="A243" s="1">
        <f t="shared" si="34"/>
        <v>44437</v>
      </c>
      <c r="B243" s="2">
        <v>435132</v>
      </c>
      <c r="C243" s="2">
        <v>10749</v>
      </c>
      <c r="D243">
        <f t="shared" si="30"/>
        <v>2.4702848790711784E-2</v>
      </c>
      <c r="E243" s="4">
        <v>20.22</v>
      </c>
      <c r="I243" s="1">
        <f t="shared" si="35"/>
        <v>44437</v>
      </c>
      <c r="J243">
        <v>4530246</v>
      </c>
      <c r="K243">
        <v>129093</v>
      </c>
      <c r="L243">
        <f t="shared" si="36"/>
        <v>2.8495803539145555E-2</v>
      </c>
      <c r="M243">
        <v>131.13999999999999</v>
      </c>
      <c r="Q243" s="1">
        <f t="shared" si="37"/>
        <v>44437</v>
      </c>
      <c r="R243">
        <v>67171</v>
      </c>
      <c r="S243">
        <v>55</v>
      </c>
      <c r="T243">
        <f t="shared" si="31"/>
        <v>8.1880573461761775E-4</v>
      </c>
      <c r="U243">
        <v>156.66</v>
      </c>
      <c r="X243" s="1"/>
      <c r="Y243" s="1">
        <f t="shared" si="38"/>
        <v>44437</v>
      </c>
      <c r="Z243">
        <v>3932547</v>
      </c>
      <c r="AA243">
        <v>92130</v>
      </c>
      <c r="AB243">
        <f t="shared" si="32"/>
        <v>2.3427564883522052E-2</v>
      </c>
      <c r="AC243">
        <v>123.92</v>
      </c>
      <c r="AG243" s="1">
        <f t="shared" si="39"/>
        <v>44437</v>
      </c>
      <c r="AH243">
        <v>250051</v>
      </c>
      <c r="AI243">
        <v>2284</v>
      </c>
      <c r="AJ243">
        <f t="shared" si="33"/>
        <v>9.1341366361262308E-3</v>
      </c>
      <c r="AK243">
        <v>82</v>
      </c>
    </row>
    <row r="244" spans="1:37" x14ac:dyDescent="0.3">
      <c r="A244" s="1">
        <f t="shared" si="34"/>
        <v>44438</v>
      </c>
      <c r="B244" s="2">
        <v>449489</v>
      </c>
      <c r="C244" s="2">
        <v>11064</v>
      </c>
      <c r="D244">
        <f t="shared" si="30"/>
        <v>2.4614617932808145E-2</v>
      </c>
      <c r="E244" s="4">
        <v>20.49</v>
      </c>
      <c r="I244" s="1">
        <f t="shared" si="35"/>
        <v>44438</v>
      </c>
      <c r="J244">
        <v>4534499</v>
      </c>
      <c r="K244">
        <v>129146</v>
      </c>
      <c r="L244">
        <f t="shared" si="36"/>
        <v>2.8480764909199451E-2</v>
      </c>
      <c r="M244">
        <v>131.74</v>
      </c>
      <c r="Q244" s="1">
        <f t="shared" si="37"/>
        <v>44438</v>
      </c>
      <c r="R244">
        <v>67459</v>
      </c>
      <c r="S244">
        <v>55</v>
      </c>
      <c r="T244">
        <f t="shared" si="31"/>
        <v>8.1531004017254929E-4</v>
      </c>
      <c r="U244">
        <v>156.93</v>
      </c>
      <c r="X244" s="1"/>
      <c r="Y244" s="1">
        <f t="shared" si="38"/>
        <v>44438</v>
      </c>
      <c r="Z244">
        <v>3937106</v>
      </c>
      <c r="AA244">
        <v>92140</v>
      </c>
      <c r="AB244">
        <f t="shared" si="32"/>
        <v>2.3402976704208624E-2</v>
      </c>
      <c r="AC244">
        <v>124.15</v>
      </c>
      <c r="AG244" s="1">
        <f t="shared" si="39"/>
        <v>44438</v>
      </c>
      <c r="AH244">
        <v>251421</v>
      </c>
      <c r="AI244">
        <v>2285</v>
      </c>
      <c r="AJ244">
        <f t="shared" si="33"/>
        <v>9.0883418648402478E-3</v>
      </c>
      <c r="AK244">
        <v>83.9</v>
      </c>
    </row>
    <row r="245" spans="1:37" x14ac:dyDescent="0.3">
      <c r="A245" s="1">
        <f t="shared" si="34"/>
        <v>44439</v>
      </c>
      <c r="B245" s="2">
        <v>462096</v>
      </c>
      <c r="C245" s="2">
        <v>11504</v>
      </c>
      <c r="D245">
        <f t="shared" si="30"/>
        <v>2.489525985942315E-2</v>
      </c>
      <c r="E245" s="4">
        <v>20.74</v>
      </c>
      <c r="I245" s="1">
        <f t="shared" si="35"/>
        <v>44439</v>
      </c>
      <c r="J245">
        <v>4539991</v>
      </c>
      <c r="K245">
        <v>129221</v>
      </c>
      <c r="L245">
        <f t="shared" si="36"/>
        <v>2.846283175451229E-2</v>
      </c>
      <c r="M245">
        <v>132.29</v>
      </c>
      <c r="Q245" s="1">
        <f t="shared" si="37"/>
        <v>44439</v>
      </c>
      <c r="R245">
        <v>67620</v>
      </c>
      <c r="S245">
        <v>55</v>
      </c>
      <c r="T245">
        <f t="shared" si="31"/>
        <v>8.1336882579118605E-4</v>
      </c>
      <c r="U245">
        <v>157.22999999999999</v>
      </c>
      <c r="X245" s="1"/>
      <c r="Y245" s="1">
        <f t="shared" si="38"/>
        <v>44439</v>
      </c>
      <c r="Z245">
        <v>3942856</v>
      </c>
      <c r="AA245">
        <v>92200</v>
      </c>
      <c r="AB245">
        <f t="shared" si="32"/>
        <v>2.3384064749004275E-2</v>
      </c>
      <c r="AC245">
        <v>124.48</v>
      </c>
      <c r="AG245" s="1">
        <f t="shared" si="39"/>
        <v>44439</v>
      </c>
      <c r="AH245">
        <v>253445</v>
      </c>
      <c r="AI245">
        <v>2292</v>
      </c>
      <c r="AJ245">
        <f t="shared" si="33"/>
        <v>9.0433821933752889E-3</v>
      </c>
      <c r="AK245">
        <v>85.37</v>
      </c>
    </row>
    <row r="246" spans="1:37" x14ac:dyDescent="0.3">
      <c r="A246" s="1">
        <f t="shared" si="34"/>
        <v>44440</v>
      </c>
      <c r="B246" s="3">
        <v>473530</v>
      </c>
      <c r="C246" s="2">
        <v>11868</v>
      </c>
      <c r="D246">
        <f t="shared" si="30"/>
        <v>2.5062826008911791E-2</v>
      </c>
      <c r="E246" s="4">
        <v>21.08</v>
      </c>
      <c r="I246" s="1">
        <f t="shared" si="35"/>
        <v>44440</v>
      </c>
      <c r="J246">
        <v>4546487</v>
      </c>
      <c r="K246">
        <v>129290</v>
      </c>
      <c r="L246">
        <f t="shared" si="36"/>
        <v>2.8437340742423767E-2</v>
      </c>
      <c r="M246">
        <v>132.82</v>
      </c>
      <c r="Q246" s="1">
        <f t="shared" si="37"/>
        <v>44440</v>
      </c>
      <c r="R246">
        <v>67800</v>
      </c>
      <c r="S246">
        <v>55</v>
      </c>
      <c r="T246">
        <f t="shared" si="31"/>
        <v>8.1120943952802359E-4</v>
      </c>
      <c r="U246">
        <v>157.51</v>
      </c>
      <c r="X246" s="1"/>
      <c r="Y246" s="1">
        <f t="shared" si="38"/>
        <v>44440</v>
      </c>
      <c r="Z246">
        <v>3956387</v>
      </c>
      <c r="AA246">
        <v>92223</v>
      </c>
      <c r="AB246">
        <f t="shared" si="32"/>
        <v>2.3309903707599888E-2</v>
      </c>
      <c r="AC246">
        <v>124.87</v>
      </c>
      <c r="AG246" s="1">
        <f t="shared" si="39"/>
        <v>44440</v>
      </c>
      <c r="AH246">
        <v>255401</v>
      </c>
      <c r="AI246">
        <v>2303</v>
      </c>
      <c r="AJ246">
        <f t="shared" si="33"/>
        <v>9.0171925716813952E-3</v>
      </c>
      <c r="AK246">
        <v>86.72</v>
      </c>
    </row>
    <row r="247" spans="1:37" x14ac:dyDescent="0.3">
      <c r="A247" s="1">
        <f t="shared" si="34"/>
        <v>44441</v>
      </c>
      <c r="B247" s="2">
        <v>486727</v>
      </c>
      <c r="C247" s="2">
        <v>12138</v>
      </c>
      <c r="D247">
        <f t="shared" si="30"/>
        <v>2.4938004261115573E-2</v>
      </c>
      <c r="E247" s="4">
        <v>21.37</v>
      </c>
      <c r="I247" s="1">
        <f t="shared" si="35"/>
        <v>44441</v>
      </c>
      <c r="J247">
        <v>4553241</v>
      </c>
      <c r="K247">
        <v>129352</v>
      </c>
      <c r="L247">
        <f t="shared" si="36"/>
        <v>2.8408775199907057E-2</v>
      </c>
      <c r="M247">
        <v>133.33000000000001</v>
      </c>
      <c r="Q247" s="1">
        <f t="shared" si="37"/>
        <v>44441</v>
      </c>
      <c r="R247">
        <v>67991</v>
      </c>
      <c r="S247">
        <v>55</v>
      </c>
      <c r="T247">
        <f t="shared" si="31"/>
        <v>8.0893059375505578E-4</v>
      </c>
      <c r="U247">
        <v>157.78</v>
      </c>
      <c r="X247" s="1"/>
      <c r="Y247" s="1">
        <f t="shared" si="38"/>
        <v>44441</v>
      </c>
      <c r="Z247">
        <v>3970102</v>
      </c>
      <c r="AA247">
        <v>92256</v>
      </c>
      <c r="AB247">
        <f t="shared" si="32"/>
        <v>2.3237690114762795E-2</v>
      </c>
      <c r="AC247">
        <v>125.2</v>
      </c>
      <c r="AG247" s="1">
        <f t="shared" si="39"/>
        <v>44441</v>
      </c>
      <c r="AH247">
        <v>257110</v>
      </c>
      <c r="AI247">
        <v>2308</v>
      </c>
      <c r="AJ247">
        <f t="shared" si="33"/>
        <v>8.9767025786628291E-3</v>
      </c>
      <c r="AK247">
        <v>88.01</v>
      </c>
    </row>
    <row r="248" spans="1:37" x14ac:dyDescent="0.3">
      <c r="A248" s="1">
        <f t="shared" si="34"/>
        <v>44442</v>
      </c>
      <c r="B248" s="2">
        <v>501649</v>
      </c>
      <c r="C248" s="2">
        <v>12446</v>
      </c>
      <c r="D248">
        <f t="shared" si="30"/>
        <v>2.4810176039421986E-2</v>
      </c>
      <c r="E248" s="4">
        <v>21.59</v>
      </c>
      <c r="I248" s="1">
        <f t="shared" si="35"/>
        <v>44442</v>
      </c>
      <c r="J248">
        <v>4559970</v>
      </c>
      <c r="K248">
        <v>129410</v>
      </c>
      <c r="L248">
        <f t="shared" si="36"/>
        <v>2.8379572672627234E-2</v>
      </c>
      <c r="M248">
        <v>133.83000000000001</v>
      </c>
      <c r="Q248" s="1">
        <f t="shared" si="37"/>
        <v>44442</v>
      </c>
      <c r="R248">
        <v>68210</v>
      </c>
      <c r="S248">
        <v>55</v>
      </c>
      <c r="T248">
        <f t="shared" si="31"/>
        <v>8.0633338220202318E-4</v>
      </c>
      <c r="U248">
        <v>158.13999999999999</v>
      </c>
      <c r="X248" s="1"/>
      <c r="Y248" s="1">
        <f t="shared" si="38"/>
        <v>44442</v>
      </c>
      <c r="Z248">
        <v>3984353</v>
      </c>
      <c r="AA248">
        <v>92301</v>
      </c>
      <c r="AB248">
        <f t="shared" si="32"/>
        <v>2.3165869088406576E-2</v>
      </c>
      <c r="AC248">
        <v>125.47</v>
      </c>
      <c r="AG248" s="1">
        <f t="shared" si="39"/>
        <v>44442</v>
      </c>
      <c r="AH248">
        <v>258913</v>
      </c>
      <c r="AI248">
        <v>2315</v>
      </c>
      <c r="AJ248">
        <f t="shared" si="33"/>
        <v>8.9412273620868791E-3</v>
      </c>
      <c r="AK248">
        <v>89.78</v>
      </c>
    </row>
    <row r="249" spans="1:37" x14ac:dyDescent="0.3">
      <c r="A249" s="1">
        <f t="shared" si="34"/>
        <v>44443</v>
      </c>
      <c r="B249" s="2">
        <v>511170</v>
      </c>
      <c r="C249" s="2">
        <v>12793</v>
      </c>
      <c r="D249">
        <f t="shared" si="30"/>
        <v>2.5026899074671833E-2</v>
      </c>
      <c r="E249" s="4">
        <v>22</v>
      </c>
      <c r="I249" s="1">
        <f t="shared" si="35"/>
        <v>44443</v>
      </c>
      <c r="J249">
        <v>4566126</v>
      </c>
      <c r="K249">
        <v>129466</v>
      </c>
      <c r="L249">
        <f t="shared" si="36"/>
        <v>2.8353575875917574E-2</v>
      </c>
      <c r="M249">
        <v>134.21</v>
      </c>
      <c r="Q249" s="1">
        <f t="shared" si="37"/>
        <v>44443</v>
      </c>
      <c r="R249">
        <v>68469</v>
      </c>
      <c r="S249">
        <v>55</v>
      </c>
      <c r="T249">
        <f t="shared" si="31"/>
        <v>8.0328323766960233E-4</v>
      </c>
      <c r="U249">
        <v>158.49</v>
      </c>
      <c r="X249" s="1"/>
      <c r="Y249" s="1">
        <f t="shared" si="38"/>
        <v>44443</v>
      </c>
      <c r="Z249">
        <v>3995188</v>
      </c>
      <c r="AA249">
        <v>92325</v>
      </c>
      <c r="AB249">
        <f t="shared" si="32"/>
        <v>2.3109050187375413E-2</v>
      </c>
      <c r="AC249">
        <v>125.6</v>
      </c>
      <c r="AG249" s="1">
        <f t="shared" si="39"/>
        <v>44443</v>
      </c>
      <c r="AH249">
        <v>260404</v>
      </c>
      <c r="AI249">
        <v>2321</v>
      </c>
      <c r="AJ249">
        <f t="shared" si="33"/>
        <v>8.9130735318965915E-3</v>
      </c>
      <c r="AK249">
        <v>90.5</v>
      </c>
    </row>
    <row r="250" spans="1:37" x14ac:dyDescent="0.3">
      <c r="A250" s="1">
        <f t="shared" si="34"/>
        <v>44444</v>
      </c>
      <c r="B250" s="2">
        <v>524307</v>
      </c>
      <c r="C250" s="2">
        <v>13074</v>
      </c>
      <c r="D250">
        <f t="shared" si="30"/>
        <v>2.4935772362375479E-2</v>
      </c>
      <c r="E250" s="4">
        <v>22.58</v>
      </c>
      <c r="I250" s="1">
        <f t="shared" si="35"/>
        <v>44444</v>
      </c>
      <c r="J250">
        <v>4571440</v>
      </c>
      <c r="K250">
        <v>129515</v>
      </c>
      <c r="L250">
        <f t="shared" si="36"/>
        <v>2.8331335421661445E-2</v>
      </c>
      <c r="M250">
        <v>134.44999999999999</v>
      </c>
      <c r="Q250" s="1">
        <f t="shared" si="37"/>
        <v>44444</v>
      </c>
      <c r="R250">
        <v>68660</v>
      </c>
      <c r="S250">
        <v>55</v>
      </c>
      <c r="T250">
        <f t="shared" si="31"/>
        <v>8.0104864549956304E-4</v>
      </c>
      <c r="U250">
        <v>158.72999999999999</v>
      </c>
      <c r="X250" s="1"/>
      <c r="Y250" s="1">
        <f t="shared" si="38"/>
        <v>44444</v>
      </c>
      <c r="Z250">
        <v>4005641</v>
      </c>
      <c r="AA250">
        <v>92346</v>
      </c>
      <c r="AB250">
        <f t="shared" si="32"/>
        <v>2.3053988113263271E-2</v>
      </c>
      <c r="AC250">
        <v>125.67</v>
      </c>
      <c r="AG250" s="1">
        <f t="shared" si="39"/>
        <v>44444</v>
      </c>
      <c r="AH250">
        <v>261778</v>
      </c>
      <c r="AI250">
        <v>2327</v>
      </c>
      <c r="AJ250">
        <f t="shared" si="33"/>
        <v>8.8892114692602133E-3</v>
      </c>
      <c r="AK250">
        <v>90.53</v>
      </c>
    </row>
    <row r="251" spans="1:37" x14ac:dyDescent="0.3">
      <c r="A251" s="1">
        <f t="shared" si="34"/>
        <v>44445</v>
      </c>
      <c r="B251" s="2">
        <v>536788</v>
      </c>
      <c r="C251" s="2">
        <v>13385</v>
      </c>
      <c r="D251">
        <f t="shared" si="30"/>
        <v>2.4935356230020043E-2</v>
      </c>
      <c r="E251" s="4">
        <v>23.26</v>
      </c>
      <c r="I251" s="1">
        <f t="shared" si="35"/>
        <v>44445</v>
      </c>
      <c r="J251">
        <v>4574787</v>
      </c>
      <c r="K251">
        <v>129567</v>
      </c>
      <c r="L251">
        <f t="shared" si="36"/>
        <v>2.8321974334542789E-2</v>
      </c>
      <c r="M251">
        <v>134.94</v>
      </c>
      <c r="Q251" s="1">
        <f t="shared" si="37"/>
        <v>44445</v>
      </c>
      <c r="R251">
        <v>68901</v>
      </c>
      <c r="S251">
        <v>55</v>
      </c>
      <c r="T251">
        <f t="shared" si="31"/>
        <v>7.9824675984383386E-4</v>
      </c>
      <c r="U251">
        <v>158.97</v>
      </c>
      <c r="X251" s="1"/>
      <c r="Y251" s="1">
        <f t="shared" si="38"/>
        <v>44445</v>
      </c>
      <c r="Z251">
        <v>4010390</v>
      </c>
      <c r="AA251">
        <v>92354</v>
      </c>
      <c r="AB251">
        <f t="shared" si="32"/>
        <v>2.3028682995918103E-2</v>
      </c>
      <c r="AC251">
        <v>125.85</v>
      </c>
      <c r="AG251" s="1">
        <f t="shared" si="39"/>
        <v>44445</v>
      </c>
      <c r="AH251">
        <v>263374</v>
      </c>
      <c r="AI251">
        <v>2330</v>
      </c>
      <c r="AJ251">
        <f t="shared" si="33"/>
        <v>8.8467350611677684E-3</v>
      </c>
      <c r="AK251">
        <v>93.18</v>
      </c>
    </row>
    <row r="252" spans="1:37" x14ac:dyDescent="0.3">
      <c r="A252" s="1">
        <f t="shared" si="34"/>
        <v>44446</v>
      </c>
      <c r="B252" s="2">
        <v>550996</v>
      </c>
      <c r="C252" s="2">
        <v>13701</v>
      </c>
      <c r="D252">
        <f t="shared" si="30"/>
        <v>2.4865879244132444E-2</v>
      </c>
      <c r="E252" s="4">
        <v>24.19</v>
      </c>
      <c r="I252" s="1">
        <f t="shared" si="35"/>
        <v>44446</v>
      </c>
      <c r="J252">
        <v>4579502</v>
      </c>
      <c r="K252">
        <v>129638</v>
      </c>
      <c r="L252">
        <f t="shared" si="36"/>
        <v>2.8308318240717004E-2</v>
      </c>
      <c r="M252">
        <v>135.41999999999999</v>
      </c>
      <c r="Q252" s="1">
        <f t="shared" si="37"/>
        <v>44446</v>
      </c>
      <c r="R252">
        <v>69233</v>
      </c>
      <c r="S252">
        <v>55</v>
      </c>
      <c r="T252">
        <f t="shared" si="31"/>
        <v>7.9441884650383488E-4</v>
      </c>
      <c r="U252">
        <v>159.19999999999999</v>
      </c>
      <c r="X252" s="1"/>
      <c r="Y252" s="1">
        <f t="shared" si="38"/>
        <v>44446</v>
      </c>
      <c r="Z252">
        <v>4017116</v>
      </c>
      <c r="AA252">
        <v>92413</v>
      </c>
      <c r="AB252">
        <f t="shared" si="32"/>
        <v>2.3004812407707419E-2</v>
      </c>
      <c r="AC252">
        <v>126.15</v>
      </c>
      <c r="AG252" s="1">
        <f t="shared" si="39"/>
        <v>44446</v>
      </c>
      <c r="AH252">
        <v>265423</v>
      </c>
      <c r="AI252">
        <v>2334</v>
      </c>
      <c r="AJ252">
        <f t="shared" si="33"/>
        <v>8.7935107356935903E-3</v>
      </c>
      <c r="AK252">
        <v>95.08</v>
      </c>
    </row>
    <row r="253" spans="1:37" x14ac:dyDescent="0.3">
      <c r="A253" s="1">
        <f t="shared" si="34"/>
        <v>44447</v>
      </c>
      <c r="B253" s="2">
        <v>563676</v>
      </c>
      <c r="C253" s="2">
        <v>14135</v>
      </c>
      <c r="D253">
        <f t="shared" si="30"/>
        <v>2.5076462364904663E-2</v>
      </c>
      <c r="E253" s="4">
        <v>25.42</v>
      </c>
      <c r="I253" s="1">
        <f t="shared" si="35"/>
        <v>44447</v>
      </c>
      <c r="J253">
        <v>4585423</v>
      </c>
      <c r="K253">
        <v>129707</v>
      </c>
      <c r="L253">
        <f t="shared" si="36"/>
        <v>2.8286812361694877E-2</v>
      </c>
      <c r="M253">
        <v>135.88</v>
      </c>
      <c r="Q253" s="1">
        <f t="shared" si="37"/>
        <v>44447</v>
      </c>
      <c r="R253">
        <v>69582</v>
      </c>
      <c r="S253">
        <v>56</v>
      </c>
      <c r="T253">
        <f t="shared" si="31"/>
        <v>8.0480584059095743E-4</v>
      </c>
      <c r="U253">
        <v>159.41999999999999</v>
      </c>
      <c r="X253" s="1"/>
      <c r="Y253" s="1">
        <f t="shared" si="38"/>
        <v>44447</v>
      </c>
      <c r="Z253">
        <v>4030681</v>
      </c>
      <c r="AA253">
        <v>92448</v>
      </c>
      <c r="AB253">
        <f t="shared" si="32"/>
        <v>2.2936074573998787E-2</v>
      </c>
      <c r="AC253">
        <v>126.49</v>
      </c>
      <c r="AG253" s="1">
        <f t="shared" si="39"/>
        <v>44447</v>
      </c>
      <c r="AH253">
        <v>267470</v>
      </c>
      <c r="AI253">
        <v>2343</v>
      </c>
      <c r="AJ253">
        <f t="shared" si="33"/>
        <v>8.7598609189815674E-3</v>
      </c>
      <c r="AK253">
        <v>96.4</v>
      </c>
    </row>
    <row r="254" spans="1:37" x14ac:dyDescent="0.3">
      <c r="A254" s="1">
        <f t="shared" si="34"/>
        <v>44448</v>
      </c>
      <c r="B254" s="2">
        <v>576096</v>
      </c>
      <c r="C254" s="2">
        <v>14470</v>
      </c>
      <c r="D254">
        <f t="shared" si="30"/>
        <v>2.5117341554185414E-2</v>
      </c>
      <c r="E254" s="4">
        <v>26.6</v>
      </c>
      <c r="I254" s="1">
        <f t="shared" si="35"/>
        <v>44448</v>
      </c>
      <c r="J254">
        <v>4590941</v>
      </c>
      <c r="K254">
        <v>129766</v>
      </c>
      <c r="L254">
        <f t="shared" si="36"/>
        <v>2.8265664925774477E-2</v>
      </c>
      <c r="M254">
        <v>136.35</v>
      </c>
      <c r="Q254" s="1">
        <f t="shared" si="37"/>
        <v>44448</v>
      </c>
      <c r="R254">
        <v>70039</v>
      </c>
      <c r="S254">
        <v>57</v>
      </c>
      <c r="T254">
        <f t="shared" si="31"/>
        <v>8.1383229343651392E-4</v>
      </c>
      <c r="U254">
        <v>159.62</v>
      </c>
      <c r="X254" s="1"/>
      <c r="Y254" s="1">
        <f t="shared" si="38"/>
        <v>44448</v>
      </c>
      <c r="Z254">
        <v>4046112</v>
      </c>
      <c r="AA254">
        <v>92498</v>
      </c>
      <c r="AB254">
        <f t="shared" si="32"/>
        <v>2.2860958866190554E-2</v>
      </c>
      <c r="AC254">
        <v>126.81</v>
      </c>
      <c r="AG254" s="1">
        <f t="shared" si="39"/>
        <v>44448</v>
      </c>
      <c r="AH254">
        <v>269362</v>
      </c>
      <c r="AI254">
        <v>2348</v>
      </c>
      <c r="AJ254">
        <f t="shared" si="33"/>
        <v>8.7168939939560892E-3</v>
      </c>
      <c r="AK254">
        <v>97.79</v>
      </c>
    </row>
    <row r="255" spans="1:37" x14ac:dyDescent="0.3">
      <c r="A255" s="1">
        <f t="shared" si="34"/>
        <v>44449</v>
      </c>
      <c r="B255" s="2">
        <v>589417</v>
      </c>
      <c r="C255" s="2">
        <v>14745</v>
      </c>
      <c r="D255">
        <f t="shared" si="30"/>
        <v>2.5016244865689315E-2</v>
      </c>
      <c r="E255" s="4">
        <v>27.81</v>
      </c>
      <c r="I255" s="1">
        <f t="shared" si="35"/>
        <v>44449</v>
      </c>
      <c r="J255">
        <v>4596558</v>
      </c>
      <c r="K255">
        <v>129828</v>
      </c>
      <c r="L255">
        <f t="shared" si="36"/>
        <v>2.8244612599253614E-2</v>
      </c>
      <c r="M255">
        <v>136.82</v>
      </c>
      <c r="Q255" s="1">
        <f t="shared" si="37"/>
        <v>44449</v>
      </c>
      <c r="R255">
        <v>70612</v>
      </c>
      <c r="S255">
        <v>58</v>
      </c>
      <c r="T255">
        <f t="shared" si="31"/>
        <v>8.213901319888971E-4</v>
      </c>
      <c r="U255">
        <v>159.9</v>
      </c>
      <c r="X255" s="1"/>
      <c r="Y255" s="1">
        <f t="shared" si="38"/>
        <v>44449</v>
      </c>
      <c r="Z255">
        <v>4059081</v>
      </c>
      <c r="AA255">
        <v>92553</v>
      </c>
      <c r="AB255">
        <f t="shared" si="32"/>
        <v>2.2801466637398959E-2</v>
      </c>
      <c r="AC255">
        <v>127.08</v>
      </c>
      <c r="AG255" s="1">
        <f t="shared" si="39"/>
        <v>44449</v>
      </c>
      <c r="AH255">
        <v>271227</v>
      </c>
      <c r="AI255">
        <v>2358</v>
      </c>
      <c r="AJ255">
        <f t="shared" si="33"/>
        <v>8.6938247298388432E-3</v>
      </c>
      <c r="AK255">
        <v>99.84</v>
      </c>
    </row>
    <row r="256" spans="1:37" x14ac:dyDescent="0.3">
      <c r="A256" s="1">
        <f t="shared" si="34"/>
        <v>44450</v>
      </c>
      <c r="B256" s="2">
        <v>601349</v>
      </c>
      <c r="C256" s="2">
        <v>15018</v>
      </c>
      <c r="D256">
        <f t="shared" si="30"/>
        <v>2.4973850459550112E-2</v>
      </c>
      <c r="E256" s="4">
        <v>28.95</v>
      </c>
      <c r="I256" s="1">
        <f t="shared" si="35"/>
        <v>44450</v>
      </c>
      <c r="J256">
        <v>4601749</v>
      </c>
      <c r="K256">
        <v>129885</v>
      </c>
      <c r="L256">
        <f t="shared" si="36"/>
        <v>2.8225137876924621E-2</v>
      </c>
      <c r="M256">
        <v>137.16999999999999</v>
      </c>
      <c r="Q256" s="1">
        <f t="shared" si="37"/>
        <v>44450</v>
      </c>
      <c r="R256">
        <v>71167</v>
      </c>
      <c r="S256">
        <v>58</v>
      </c>
      <c r="T256">
        <f t="shared" si="31"/>
        <v>8.1498447314064108E-4</v>
      </c>
      <c r="U256">
        <v>160.15</v>
      </c>
      <c r="X256" s="1"/>
      <c r="Y256" s="1">
        <f t="shared" si="38"/>
        <v>44450</v>
      </c>
      <c r="Z256">
        <v>4070295</v>
      </c>
      <c r="AA256">
        <v>92598</v>
      </c>
      <c r="AB256">
        <f t="shared" si="32"/>
        <v>2.2749702417146668E-2</v>
      </c>
      <c r="AC256">
        <v>127.21</v>
      </c>
      <c r="AG256" s="1">
        <f t="shared" si="39"/>
        <v>44450</v>
      </c>
      <c r="AH256">
        <v>272982</v>
      </c>
      <c r="AI256">
        <v>2359</v>
      </c>
      <c r="AJ256">
        <f t="shared" si="33"/>
        <v>8.6415954165476108E-3</v>
      </c>
      <c r="AK256">
        <v>100.87</v>
      </c>
    </row>
    <row r="257" spans="1:37" x14ac:dyDescent="0.3">
      <c r="A257" s="1">
        <f t="shared" si="34"/>
        <v>44451</v>
      </c>
      <c r="B257" s="2">
        <v>613375</v>
      </c>
      <c r="C257" s="2">
        <v>15279</v>
      </c>
      <c r="D257">
        <f t="shared" si="30"/>
        <v>2.4909720807010392E-2</v>
      </c>
      <c r="E257" s="4">
        <v>30.04</v>
      </c>
      <c r="I257" s="1">
        <f t="shared" si="35"/>
        <v>44451</v>
      </c>
      <c r="J257">
        <v>4606413</v>
      </c>
      <c r="K257">
        <v>129919</v>
      </c>
      <c r="L257">
        <f t="shared" si="36"/>
        <v>2.820394089717965E-2</v>
      </c>
      <c r="M257">
        <v>137.38999999999999</v>
      </c>
      <c r="Q257" s="1">
        <f t="shared" si="37"/>
        <v>44451</v>
      </c>
      <c r="R257">
        <v>71687</v>
      </c>
      <c r="S257">
        <v>58</v>
      </c>
      <c r="T257">
        <f t="shared" si="31"/>
        <v>8.0907277470113135E-4</v>
      </c>
      <c r="U257">
        <v>160.33000000000001</v>
      </c>
      <c r="X257" s="1"/>
      <c r="Y257" s="1">
        <f t="shared" si="38"/>
        <v>44451</v>
      </c>
      <c r="Z257">
        <v>4077640</v>
      </c>
      <c r="AA257">
        <v>92606</v>
      </c>
      <c r="AB257">
        <f t="shared" si="32"/>
        <v>2.2710685592646728E-2</v>
      </c>
      <c r="AC257">
        <v>127.28</v>
      </c>
      <c r="AG257" s="1">
        <f t="shared" si="39"/>
        <v>44451</v>
      </c>
      <c r="AH257">
        <v>274415</v>
      </c>
      <c r="AI257">
        <v>2360</v>
      </c>
      <c r="AJ257">
        <f t="shared" si="33"/>
        <v>8.6001129675855915E-3</v>
      </c>
      <c r="AK257">
        <v>100.96</v>
      </c>
    </row>
    <row r="258" spans="1:37" x14ac:dyDescent="0.3">
      <c r="A258" s="1">
        <f t="shared" si="34"/>
        <v>44452</v>
      </c>
      <c r="B258" s="2">
        <v>624547</v>
      </c>
      <c r="C258" s="2">
        <v>15660</v>
      </c>
      <c r="D258">
        <f t="shared" si="30"/>
        <v>2.5074173761142075E-2</v>
      </c>
      <c r="E258" s="4">
        <v>31.14</v>
      </c>
      <c r="I258" s="1">
        <f t="shared" si="35"/>
        <v>44452</v>
      </c>
      <c r="J258">
        <v>4609205</v>
      </c>
      <c r="K258">
        <v>129955</v>
      </c>
      <c r="L258">
        <f t="shared" si="36"/>
        <v>2.8194666976192207E-2</v>
      </c>
      <c r="M258">
        <v>137.82</v>
      </c>
      <c r="Q258" s="1">
        <f t="shared" si="37"/>
        <v>44452</v>
      </c>
      <c r="R258">
        <v>72294</v>
      </c>
      <c r="S258">
        <v>58</v>
      </c>
      <c r="T258">
        <f t="shared" si="31"/>
        <v>8.0227958060143307E-4</v>
      </c>
      <c r="U258">
        <v>160.5</v>
      </c>
      <c r="X258" s="1"/>
      <c r="Y258" s="1">
        <f t="shared" si="38"/>
        <v>44452</v>
      </c>
      <c r="Z258">
        <v>4083151</v>
      </c>
      <c r="AA258">
        <v>92618</v>
      </c>
      <c r="AB258">
        <f t="shared" si="32"/>
        <v>2.2682972047813072E-2</v>
      </c>
      <c r="AC258">
        <v>127.47</v>
      </c>
      <c r="AG258" s="1">
        <f t="shared" si="39"/>
        <v>44452</v>
      </c>
      <c r="AH258">
        <v>275910</v>
      </c>
      <c r="AI258">
        <v>2367</v>
      </c>
      <c r="AJ258">
        <f t="shared" si="33"/>
        <v>8.5788844188322277E-3</v>
      </c>
      <c r="AK258">
        <v>103.36</v>
      </c>
    </row>
    <row r="259" spans="1:37" x14ac:dyDescent="0.3">
      <c r="A259" s="1">
        <f t="shared" si="34"/>
        <v>44453</v>
      </c>
      <c r="B259" s="2">
        <v>635055</v>
      </c>
      <c r="C259" s="2">
        <v>15936</v>
      </c>
      <c r="D259">
        <f t="shared" si="30"/>
        <v>2.509388950563337E-2</v>
      </c>
      <c r="E259" s="4">
        <v>32.07</v>
      </c>
      <c r="I259" s="1">
        <f t="shared" si="35"/>
        <v>44453</v>
      </c>
      <c r="J259">
        <v>4613214</v>
      </c>
      <c r="K259">
        <v>130027</v>
      </c>
      <c r="L259">
        <f t="shared" si="36"/>
        <v>2.8185772435443054E-2</v>
      </c>
      <c r="M259">
        <v>138.22999999999999</v>
      </c>
      <c r="Q259" s="1">
        <f t="shared" si="37"/>
        <v>44453</v>
      </c>
      <c r="R259">
        <v>73131</v>
      </c>
      <c r="S259">
        <v>58</v>
      </c>
      <c r="T259">
        <f t="shared" si="31"/>
        <v>7.9309731851061793E-4</v>
      </c>
      <c r="U259">
        <v>160.69</v>
      </c>
      <c r="X259" s="1"/>
      <c r="Y259" s="1">
        <f t="shared" si="38"/>
        <v>44453</v>
      </c>
      <c r="Z259">
        <v>4089476</v>
      </c>
      <c r="AA259">
        <v>92686</v>
      </c>
      <c r="AB259">
        <f t="shared" si="32"/>
        <v>2.2664517410054492E-2</v>
      </c>
      <c r="AC259">
        <v>127.79</v>
      </c>
      <c r="AG259" s="1">
        <f t="shared" si="39"/>
        <v>44453</v>
      </c>
      <c r="AH259">
        <v>277989</v>
      </c>
      <c r="AI259">
        <v>2380</v>
      </c>
      <c r="AJ259">
        <f t="shared" si="33"/>
        <v>8.5614898431232885E-3</v>
      </c>
      <c r="AK259">
        <v>104.94</v>
      </c>
    </row>
    <row r="260" spans="1:37" x14ac:dyDescent="0.3">
      <c r="A260" s="1">
        <f t="shared" si="34"/>
        <v>44454</v>
      </c>
      <c r="B260" s="2">
        <v>645640</v>
      </c>
      <c r="C260" s="2">
        <v>16186</v>
      </c>
      <c r="D260">
        <f t="shared" ref="D260:D323" si="40">C260/B260</f>
        <v>2.5069698283873367E-2</v>
      </c>
      <c r="E260" s="4">
        <v>33.14</v>
      </c>
      <c r="I260" s="1">
        <f t="shared" si="35"/>
        <v>44454</v>
      </c>
      <c r="J260">
        <v>4618040</v>
      </c>
      <c r="K260">
        <v>130100</v>
      </c>
      <c r="L260">
        <f t="shared" si="36"/>
        <v>2.8172124970766817E-2</v>
      </c>
      <c r="M260">
        <v>138.61000000000001</v>
      </c>
      <c r="Q260" s="1">
        <f t="shared" si="37"/>
        <v>44454</v>
      </c>
      <c r="R260">
        <v>73938</v>
      </c>
      <c r="S260">
        <v>58</v>
      </c>
      <c r="T260">
        <f t="shared" ref="T260:T323" si="41">S260/R260</f>
        <v>7.8444101815034221E-4</v>
      </c>
      <c r="U260">
        <v>160.94999999999999</v>
      </c>
      <c r="X260" s="1"/>
      <c r="Y260" s="1">
        <f t="shared" si="38"/>
        <v>44454</v>
      </c>
      <c r="Z260">
        <v>4101931</v>
      </c>
      <c r="AA260">
        <v>92769</v>
      </c>
      <c r="AB260">
        <f t="shared" ref="AB260:AB323" si="42">AA260/Z260</f>
        <v>2.261593381263605E-2</v>
      </c>
      <c r="AC260">
        <v>128.16</v>
      </c>
      <c r="AG260" s="1">
        <f t="shared" si="39"/>
        <v>44454</v>
      </c>
      <c r="AH260">
        <v>279930</v>
      </c>
      <c r="AI260">
        <v>2386</v>
      </c>
      <c r="AJ260">
        <f t="shared" ref="AJ260:AJ323" si="43">AI260/AH260</f>
        <v>8.5235594612938954E-3</v>
      </c>
      <c r="AK260">
        <v>106.5</v>
      </c>
    </row>
    <row r="261" spans="1:37" x14ac:dyDescent="0.3">
      <c r="A261" s="1">
        <f t="shared" ref="A261:A324" si="44">A260+1</f>
        <v>44455</v>
      </c>
      <c r="B261" s="2">
        <v>656129</v>
      </c>
      <c r="C261" s="2">
        <v>16425</v>
      </c>
      <c r="D261">
        <f t="shared" si="40"/>
        <v>2.5033187071444793E-2</v>
      </c>
      <c r="E261" s="4">
        <v>33.86</v>
      </c>
      <c r="I261" s="1">
        <f t="shared" ref="I261:I324" si="45">I260+1</f>
        <v>44455</v>
      </c>
      <c r="J261">
        <v>4623155</v>
      </c>
      <c r="K261">
        <v>130167</v>
      </c>
      <c r="L261">
        <f t="shared" ref="L261:L324" si="46">K261/J261</f>
        <v>2.8155447957076932E-2</v>
      </c>
      <c r="M261">
        <v>138.97999999999999</v>
      </c>
      <c r="Q261" s="1">
        <f t="shared" ref="Q261:Q324" si="47">Q260+1</f>
        <v>44455</v>
      </c>
      <c r="R261">
        <v>74848</v>
      </c>
      <c r="S261">
        <v>59</v>
      </c>
      <c r="T261">
        <f t="shared" si="41"/>
        <v>7.8826421547669942E-4</v>
      </c>
      <c r="U261">
        <v>161.18</v>
      </c>
      <c r="X261" s="1"/>
      <c r="Y261" s="1">
        <f t="shared" ref="Y261:Y324" si="48">Y260+1</f>
        <v>44455</v>
      </c>
      <c r="Z261">
        <v>4114856</v>
      </c>
      <c r="AA261">
        <v>92837</v>
      </c>
      <c r="AB261">
        <f t="shared" si="42"/>
        <v>2.2561421347429899E-2</v>
      </c>
      <c r="AC261">
        <v>128.51</v>
      </c>
      <c r="AG261" s="1">
        <f t="shared" ref="AG261:AG324" si="49">AG260+1</f>
        <v>44455</v>
      </c>
      <c r="AH261">
        <v>281938</v>
      </c>
      <c r="AI261">
        <v>2389</v>
      </c>
      <c r="AJ261">
        <f t="shared" si="43"/>
        <v>8.4734941724776362E-3</v>
      </c>
      <c r="AK261">
        <v>107.92</v>
      </c>
    </row>
    <row r="262" spans="1:37" x14ac:dyDescent="0.3">
      <c r="A262" s="1">
        <f t="shared" si="44"/>
        <v>44456</v>
      </c>
      <c r="B262" s="2">
        <v>667650</v>
      </c>
      <c r="C262" s="2">
        <v>16637</v>
      </c>
      <c r="D262">
        <f t="shared" si="40"/>
        <v>2.4918744851344266E-2</v>
      </c>
      <c r="E262" s="4">
        <v>34.43</v>
      </c>
      <c r="I262" s="1">
        <f t="shared" si="45"/>
        <v>44456</v>
      </c>
      <c r="J262">
        <v>4627699</v>
      </c>
      <c r="K262">
        <v>130233</v>
      </c>
      <c r="L262">
        <f t="shared" si="46"/>
        <v>2.8142063690832095E-2</v>
      </c>
      <c r="M262">
        <v>139.35</v>
      </c>
      <c r="Q262" s="1">
        <f t="shared" si="47"/>
        <v>44456</v>
      </c>
      <c r="R262">
        <v>75783</v>
      </c>
      <c r="S262">
        <v>59</v>
      </c>
      <c r="T262">
        <f t="shared" si="41"/>
        <v>7.7853872240476096E-4</v>
      </c>
      <c r="U262">
        <v>161.55000000000001</v>
      </c>
      <c r="X262" s="1"/>
      <c r="Y262" s="1">
        <f t="shared" si="48"/>
        <v>44456</v>
      </c>
      <c r="Z262">
        <v>4125878</v>
      </c>
      <c r="AA262">
        <v>92857</v>
      </c>
      <c r="AB262">
        <f t="shared" si="42"/>
        <v>2.2505997511317592E-2</v>
      </c>
      <c r="AC262">
        <v>128.80000000000001</v>
      </c>
      <c r="AG262" s="1">
        <f t="shared" si="49"/>
        <v>44456</v>
      </c>
      <c r="AH262">
        <v>284022</v>
      </c>
      <c r="AI262">
        <v>2394</v>
      </c>
      <c r="AJ262">
        <f t="shared" si="43"/>
        <v>8.4289245199315552E-3</v>
      </c>
      <c r="AK262">
        <v>110.04</v>
      </c>
    </row>
    <row r="263" spans="1:37" x14ac:dyDescent="0.3">
      <c r="A263" s="1">
        <f t="shared" si="44"/>
        <v>44457</v>
      </c>
      <c r="B263" s="2">
        <v>677023</v>
      </c>
      <c r="C263" s="2">
        <v>16857</v>
      </c>
      <c r="D263">
        <f t="shared" si="40"/>
        <v>2.489871097436867E-2</v>
      </c>
      <c r="E263" s="4">
        <v>34.979999999999997</v>
      </c>
      <c r="I263" s="1">
        <f t="shared" si="45"/>
        <v>44457</v>
      </c>
      <c r="J263">
        <v>4632275</v>
      </c>
      <c r="K263">
        <v>130284</v>
      </c>
      <c r="L263">
        <f t="shared" si="46"/>
        <v>2.8125273218882731E-2</v>
      </c>
      <c r="M263">
        <v>139.69999999999999</v>
      </c>
      <c r="Q263" s="1">
        <f t="shared" si="47"/>
        <v>44457</v>
      </c>
      <c r="R263">
        <v>76792</v>
      </c>
      <c r="S263">
        <v>60</v>
      </c>
      <c r="T263">
        <f t="shared" si="41"/>
        <v>7.8133138868632154E-4</v>
      </c>
      <c r="U263">
        <v>161.97</v>
      </c>
      <c r="X263" s="1"/>
      <c r="Y263" s="1">
        <f t="shared" si="48"/>
        <v>44457</v>
      </c>
      <c r="Z263">
        <v>4134779</v>
      </c>
      <c r="AA263">
        <v>92920</v>
      </c>
      <c r="AB263">
        <f t="shared" si="42"/>
        <v>2.2472785123461254E-2</v>
      </c>
      <c r="AC263">
        <v>128.93</v>
      </c>
      <c r="AG263" s="1">
        <f t="shared" si="49"/>
        <v>44457</v>
      </c>
      <c r="AH263">
        <v>285931</v>
      </c>
      <c r="AI263">
        <v>2404</v>
      </c>
      <c r="AJ263">
        <f t="shared" si="43"/>
        <v>8.4076228180924775E-3</v>
      </c>
      <c r="AK263">
        <v>111.15</v>
      </c>
    </row>
    <row r="264" spans="1:37" x14ac:dyDescent="0.3">
      <c r="A264" s="1">
        <f t="shared" si="44"/>
        <v>44458</v>
      </c>
      <c r="B264" s="2">
        <v>687063</v>
      </c>
      <c r="C264" s="2">
        <v>17090</v>
      </c>
      <c r="D264">
        <f t="shared" si="40"/>
        <v>2.4873992632407801E-2</v>
      </c>
      <c r="E264" s="4">
        <v>35.450000000000003</v>
      </c>
      <c r="I264" s="1">
        <f t="shared" si="45"/>
        <v>44458</v>
      </c>
      <c r="J264">
        <v>4636111</v>
      </c>
      <c r="K264">
        <v>130310</v>
      </c>
      <c r="L264">
        <f t="shared" si="46"/>
        <v>2.8107610020553866E-2</v>
      </c>
      <c r="M264">
        <v>139.91999999999999</v>
      </c>
      <c r="Q264" s="1">
        <f t="shared" si="47"/>
        <v>44458</v>
      </c>
      <c r="R264">
        <v>77804</v>
      </c>
      <c r="S264">
        <v>60</v>
      </c>
      <c r="T264">
        <f t="shared" si="41"/>
        <v>7.7116857745103081E-4</v>
      </c>
      <c r="U264">
        <v>162.25</v>
      </c>
      <c r="X264" s="1"/>
      <c r="Y264" s="1">
        <f t="shared" si="48"/>
        <v>44458</v>
      </c>
      <c r="Z264">
        <v>4142116</v>
      </c>
      <c r="AA264">
        <v>92958</v>
      </c>
      <c r="AB264">
        <f t="shared" si="42"/>
        <v>2.2442152754775579E-2</v>
      </c>
      <c r="AC264">
        <v>129.01</v>
      </c>
      <c r="AG264" s="1">
        <f t="shared" si="49"/>
        <v>44458</v>
      </c>
      <c r="AH264">
        <v>287536</v>
      </c>
      <c r="AI264">
        <v>2409</v>
      </c>
      <c r="AJ264">
        <f t="shared" si="43"/>
        <v>8.3780813532914142E-3</v>
      </c>
      <c r="AK264">
        <v>111.25</v>
      </c>
    </row>
    <row r="265" spans="1:37" x14ac:dyDescent="0.3">
      <c r="A265" s="1">
        <f t="shared" si="44"/>
        <v>44459</v>
      </c>
      <c r="B265" s="2">
        <v>695744</v>
      </c>
      <c r="C265" s="2">
        <v>17305</v>
      </c>
      <c r="D265">
        <f t="shared" si="40"/>
        <v>2.4872654309631127E-2</v>
      </c>
      <c r="E265" s="4">
        <v>35.979999999999997</v>
      </c>
      <c r="I265" s="1">
        <f t="shared" si="45"/>
        <v>44459</v>
      </c>
      <c r="J265">
        <v>4638516</v>
      </c>
      <c r="K265">
        <v>130354</v>
      </c>
      <c r="L265">
        <f t="shared" si="46"/>
        <v>2.8102522444678427E-2</v>
      </c>
      <c r="M265">
        <v>140.37</v>
      </c>
      <c r="Q265" s="1">
        <f t="shared" si="47"/>
        <v>44459</v>
      </c>
      <c r="R265">
        <v>78721</v>
      </c>
      <c r="S265">
        <v>62</v>
      </c>
      <c r="T265">
        <f t="shared" si="41"/>
        <v>7.8759162104139933E-4</v>
      </c>
      <c r="U265">
        <v>162.63</v>
      </c>
      <c r="X265" s="1"/>
      <c r="Y265" s="1">
        <f t="shared" si="48"/>
        <v>44459</v>
      </c>
      <c r="Z265">
        <v>4145852</v>
      </c>
      <c r="AA265">
        <v>92971</v>
      </c>
      <c r="AB265">
        <f t="shared" si="42"/>
        <v>2.2425064860009475E-2</v>
      </c>
      <c r="AC265">
        <v>129.19999999999999</v>
      </c>
      <c r="AG265" s="1">
        <f t="shared" si="49"/>
        <v>44459</v>
      </c>
      <c r="AH265">
        <v>289263</v>
      </c>
      <c r="AI265">
        <v>2413</v>
      </c>
      <c r="AJ265">
        <f t="shared" si="43"/>
        <v>8.3418895607111875E-3</v>
      </c>
      <c r="AK265">
        <v>111.33</v>
      </c>
    </row>
    <row r="266" spans="1:37" x14ac:dyDescent="0.3">
      <c r="A266" s="1">
        <f t="shared" si="44"/>
        <v>44460</v>
      </c>
      <c r="B266" s="2">
        <v>707436</v>
      </c>
      <c r="C266" s="2">
        <v>17545</v>
      </c>
      <c r="D266">
        <f t="shared" si="40"/>
        <v>2.4800830039749179E-2</v>
      </c>
      <c r="E266" s="4">
        <v>36.6</v>
      </c>
      <c r="I266" s="1">
        <f t="shared" si="45"/>
        <v>44460</v>
      </c>
      <c r="J266">
        <v>4641890</v>
      </c>
      <c r="K266">
        <v>130421</v>
      </c>
      <c r="L266">
        <f t="shared" si="46"/>
        <v>2.8096529646329405E-2</v>
      </c>
      <c r="M266">
        <v>140.81</v>
      </c>
      <c r="Q266" s="1">
        <f t="shared" si="47"/>
        <v>44460</v>
      </c>
      <c r="R266">
        <v>79899</v>
      </c>
      <c r="S266">
        <v>65</v>
      </c>
      <c r="T266">
        <f t="shared" si="41"/>
        <v>8.1352707793589404E-4</v>
      </c>
      <c r="U266">
        <v>162.91999999999999</v>
      </c>
      <c r="X266" s="1"/>
      <c r="Y266" s="1">
        <f t="shared" si="48"/>
        <v>44460</v>
      </c>
      <c r="Z266">
        <v>4150516</v>
      </c>
      <c r="AA266">
        <v>93052</v>
      </c>
      <c r="AB266">
        <f t="shared" si="42"/>
        <v>2.2419381108276657E-2</v>
      </c>
      <c r="AC266">
        <v>129.51</v>
      </c>
      <c r="AG266" s="1">
        <f t="shared" si="49"/>
        <v>44460</v>
      </c>
      <c r="AH266">
        <v>290983</v>
      </c>
      <c r="AI266">
        <v>2419</v>
      </c>
      <c r="AJ266">
        <f t="shared" si="43"/>
        <v>8.3132004275163849E-3</v>
      </c>
      <c r="AK266">
        <v>111.36</v>
      </c>
    </row>
    <row r="267" spans="1:37" x14ac:dyDescent="0.3">
      <c r="A267" s="1">
        <f t="shared" si="44"/>
        <v>44461</v>
      </c>
      <c r="B267" s="2">
        <v>718963</v>
      </c>
      <c r="C267" s="2">
        <v>17781</v>
      </c>
      <c r="D267">
        <f t="shared" si="40"/>
        <v>2.4731453496216079E-2</v>
      </c>
      <c r="E267" s="4">
        <v>37.090000000000003</v>
      </c>
      <c r="I267" s="1">
        <f t="shared" si="45"/>
        <v>44461</v>
      </c>
      <c r="J267">
        <v>4645853</v>
      </c>
      <c r="K267">
        <v>130488</v>
      </c>
      <c r="L267">
        <f t="shared" si="46"/>
        <v>2.8086984241645182E-2</v>
      </c>
      <c r="M267">
        <v>141.24</v>
      </c>
      <c r="Q267" s="1">
        <f t="shared" si="47"/>
        <v>44461</v>
      </c>
      <c r="R267">
        <v>81356</v>
      </c>
      <c r="S267">
        <v>68</v>
      </c>
      <c r="T267">
        <f t="shared" si="41"/>
        <v>8.3583263680613604E-4</v>
      </c>
      <c r="U267">
        <v>163.34</v>
      </c>
      <c r="X267" s="1"/>
      <c r="Y267" s="1">
        <f t="shared" si="48"/>
        <v>44461</v>
      </c>
      <c r="Z267">
        <v>4160970</v>
      </c>
      <c r="AA267">
        <v>93123</v>
      </c>
      <c r="AB267">
        <f t="shared" si="42"/>
        <v>2.2380118097462851E-2</v>
      </c>
      <c r="AC267">
        <v>129.87</v>
      </c>
      <c r="AG267" s="1">
        <f t="shared" si="49"/>
        <v>44461</v>
      </c>
      <c r="AH267">
        <v>292699</v>
      </c>
      <c r="AI267">
        <v>2427</v>
      </c>
      <c r="AJ267">
        <f t="shared" si="43"/>
        <v>8.2917946422775609E-3</v>
      </c>
      <c r="AK267">
        <v>111.44</v>
      </c>
    </row>
    <row r="268" spans="1:37" x14ac:dyDescent="0.3">
      <c r="A268" s="1">
        <f t="shared" si="44"/>
        <v>44462</v>
      </c>
      <c r="B268" s="2">
        <v>728435</v>
      </c>
      <c r="C268" s="2">
        <v>18017</v>
      </c>
      <c r="D268">
        <f t="shared" si="40"/>
        <v>2.473384722041088E-2</v>
      </c>
      <c r="E268" s="4">
        <v>37.75</v>
      </c>
      <c r="I268" s="1">
        <f t="shared" si="45"/>
        <v>44462</v>
      </c>
      <c r="J268">
        <v>4649906</v>
      </c>
      <c r="K268">
        <v>130551</v>
      </c>
      <c r="L268">
        <f t="shared" si="46"/>
        <v>2.8076051429856863E-2</v>
      </c>
      <c r="M268">
        <v>141.63</v>
      </c>
      <c r="Q268" s="1">
        <f t="shared" si="47"/>
        <v>44462</v>
      </c>
      <c r="R268">
        <v>82860</v>
      </c>
      <c r="S268">
        <v>70</v>
      </c>
      <c r="T268">
        <f t="shared" si="41"/>
        <v>8.4479845522568192E-4</v>
      </c>
      <c r="U268">
        <v>163.80000000000001</v>
      </c>
      <c r="X268" s="1"/>
      <c r="Y268" s="1">
        <f t="shared" si="48"/>
        <v>44462</v>
      </c>
      <c r="Z268">
        <v>4171666</v>
      </c>
      <c r="AA268">
        <v>93238</v>
      </c>
      <c r="AB268">
        <f t="shared" si="42"/>
        <v>2.2350303212193882E-2</v>
      </c>
      <c r="AC268">
        <v>130.21</v>
      </c>
      <c r="AG268" s="1">
        <f t="shared" si="49"/>
        <v>44462</v>
      </c>
      <c r="AH268">
        <v>295132</v>
      </c>
      <c r="AI268">
        <v>2434</v>
      </c>
      <c r="AJ268">
        <f t="shared" si="43"/>
        <v>8.2471572042340374E-3</v>
      </c>
      <c r="AK268">
        <v>113.25</v>
      </c>
    </row>
    <row r="269" spans="1:37" x14ac:dyDescent="0.3">
      <c r="A269" s="1">
        <f t="shared" si="44"/>
        <v>44463</v>
      </c>
      <c r="B269" s="2">
        <v>736972</v>
      </c>
      <c r="C269" s="2">
        <v>18220</v>
      </c>
      <c r="D269">
        <f t="shared" si="40"/>
        <v>2.4722784583403441E-2</v>
      </c>
      <c r="E269" s="4">
        <v>38.56</v>
      </c>
      <c r="I269" s="1">
        <f t="shared" si="45"/>
        <v>44463</v>
      </c>
      <c r="J269">
        <v>4653696</v>
      </c>
      <c r="K269">
        <v>130603</v>
      </c>
      <c r="L269">
        <f t="shared" si="46"/>
        <v>2.8064360026954921E-2</v>
      </c>
      <c r="M269">
        <v>142.02000000000001</v>
      </c>
      <c r="Q269" s="1">
        <f t="shared" si="47"/>
        <v>44463</v>
      </c>
      <c r="R269">
        <v>84510</v>
      </c>
      <c r="S269">
        <v>73</v>
      </c>
      <c r="T269">
        <f t="shared" si="41"/>
        <v>8.6380310022482541E-4</v>
      </c>
      <c r="U269">
        <v>164.42</v>
      </c>
      <c r="X269" s="1"/>
      <c r="Y269" s="1">
        <f t="shared" si="48"/>
        <v>44463</v>
      </c>
      <c r="Z269">
        <v>4181393</v>
      </c>
      <c r="AA269">
        <v>93303</v>
      </c>
      <c r="AB269">
        <f t="shared" si="42"/>
        <v>2.2313855693545191E-2</v>
      </c>
      <c r="AC269">
        <v>130.47999999999999</v>
      </c>
      <c r="AG269" s="1">
        <f t="shared" si="49"/>
        <v>44463</v>
      </c>
      <c r="AH269">
        <v>298402</v>
      </c>
      <c r="AI269">
        <v>2441</v>
      </c>
      <c r="AJ269">
        <f t="shared" si="43"/>
        <v>8.1802400788198466E-3</v>
      </c>
      <c r="AK269">
        <v>115.24</v>
      </c>
    </row>
    <row r="270" spans="1:37" x14ac:dyDescent="0.3">
      <c r="A270" s="1">
        <f t="shared" si="44"/>
        <v>44464</v>
      </c>
      <c r="B270" s="2">
        <v>746678</v>
      </c>
      <c r="C270" s="2">
        <v>18400</v>
      </c>
      <c r="D270">
        <f t="shared" si="40"/>
        <v>2.4642483105167153E-2</v>
      </c>
      <c r="E270" s="4">
        <v>39.36</v>
      </c>
      <c r="I270" s="1">
        <f t="shared" si="45"/>
        <v>44464</v>
      </c>
      <c r="J270">
        <v>4657215</v>
      </c>
      <c r="K270">
        <v>130653</v>
      </c>
      <c r="L270">
        <f t="shared" si="46"/>
        <v>2.805389057623494E-2</v>
      </c>
      <c r="M270">
        <v>142.37</v>
      </c>
      <c r="Q270" s="1">
        <f t="shared" si="47"/>
        <v>44464</v>
      </c>
      <c r="R270">
        <v>85953</v>
      </c>
      <c r="S270">
        <v>76</v>
      </c>
      <c r="T270">
        <f t="shared" si="41"/>
        <v>8.8420415808639606E-4</v>
      </c>
      <c r="U270">
        <v>164.97</v>
      </c>
      <c r="X270" s="1"/>
      <c r="Y270" s="1">
        <f t="shared" si="48"/>
        <v>44464</v>
      </c>
      <c r="Z270">
        <v>4188604</v>
      </c>
      <c r="AA270">
        <v>93365</v>
      </c>
      <c r="AB270">
        <f t="shared" si="42"/>
        <v>2.2290242763460092E-2</v>
      </c>
      <c r="AC270">
        <v>130.6</v>
      </c>
      <c r="AG270" s="1">
        <f t="shared" si="49"/>
        <v>44464</v>
      </c>
      <c r="AH270">
        <v>301172</v>
      </c>
      <c r="AI270">
        <v>2450</v>
      </c>
      <c r="AJ270">
        <f t="shared" si="43"/>
        <v>8.1348863772196627E-3</v>
      </c>
      <c r="AK270">
        <v>116.26</v>
      </c>
    </row>
    <row r="271" spans="1:37" x14ac:dyDescent="0.3">
      <c r="A271" s="1">
        <f t="shared" si="44"/>
        <v>44465</v>
      </c>
      <c r="B271" s="2">
        <v>756689</v>
      </c>
      <c r="C271" s="2">
        <v>18584</v>
      </c>
      <c r="D271">
        <f t="shared" si="40"/>
        <v>2.455962753522253E-2</v>
      </c>
      <c r="E271" s="4">
        <v>40.25</v>
      </c>
      <c r="I271" s="1">
        <f t="shared" si="45"/>
        <v>44465</v>
      </c>
      <c r="J271">
        <v>4660314</v>
      </c>
      <c r="K271">
        <v>130697</v>
      </c>
      <c r="L271">
        <f t="shared" si="46"/>
        <v>2.8044676817913988E-2</v>
      </c>
      <c r="M271">
        <v>142.59</v>
      </c>
      <c r="Q271" s="1">
        <f t="shared" si="47"/>
        <v>44465</v>
      </c>
      <c r="R271">
        <v>87892</v>
      </c>
      <c r="S271">
        <v>78</v>
      </c>
      <c r="T271">
        <f t="shared" si="41"/>
        <v>8.8745278296090656E-4</v>
      </c>
      <c r="U271">
        <v>165.39</v>
      </c>
      <c r="X271" s="1"/>
      <c r="Y271" s="1">
        <f t="shared" si="48"/>
        <v>44465</v>
      </c>
      <c r="Z271">
        <v>4196378</v>
      </c>
      <c r="AA271">
        <v>93393</v>
      </c>
      <c r="AB271">
        <f t="shared" si="42"/>
        <v>2.225562139540337E-2</v>
      </c>
      <c r="AC271">
        <v>130.66</v>
      </c>
      <c r="AG271" s="1">
        <f t="shared" si="49"/>
        <v>44465</v>
      </c>
      <c r="AH271">
        <v>303553</v>
      </c>
      <c r="AI271">
        <v>2456</v>
      </c>
      <c r="AJ271">
        <f t="shared" si="43"/>
        <v>8.0908441030067245E-3</v>
      </c>
      <c r="AK271">
        <v>116.36</v>
      </c>
    </row>
    <row r="272" spans="1:37" x14ac:dyDescent="0.3">
      <c r="A272" s="1">
        <f t="shared" si="44"/>
        <v>44466</v>
      </c>
      <c r="B272" s="2">
        <v>766051</v>
      </c>
      <c r="C272" s="2">
        <v>18758</v>
      </c>
      <c r="D272">
        <f t="shared" si="40"/>
        <v>2.4486620342509834E-2</v>
      </c>
      <c r="E272" s="4">
        <v>41.14</v>
      </c>
      <c r="I272" s="1">
        <f t="shared" si="45"/>
        <v>44466</v>
      </c>
      <c r="J272">
        <v>4662087</v>
      </c>
      <c r="K272">
        <v>130742</v>
      </c>
      <c r="L272">
        <f t="shared" si="46"/>
        <v>2.8043663706833442E-2</v>
      </c>
      <c r="M272">
        <v>142.97</v>
      </c>
      <c r="Q272" s="1">
        <f t="shared" si="47"/>
        <v>44466</v>
      </c>
      <c r="R272">
        <v>89539</v>
      </c>
      <c r="S272">
        <v>80</v>
      </c>
      <c r="T272">
        <f t="shared" si="41"/>
        <v>8.934654173041915E-4</v>
      </c>
      <c r="U272">
        <v>165.93</v>
      </c>
      <c r="X272" s="1"/>
      <c r="Y272" s="1">
        <f t="shared" si="48"/>
        <v>44466</v>
      </c>
      <c r="Z272">
        <v>4199400</v>
      </c>
      <c r="AA272">
        <v>93403</v>
      </c>
      <c r="AB272">
        <f t="shared" si="42"/>
        <v>2.224198695051674E-2</v>
      </c>
      <c r="AC272">
        <v>130.84</v>
      </c>
      <c r="AG272" s="1">
        <f t="shared" si="49"/>
        <v>44466</v>
      </c>
      <c r="AH272">
        <v>305842</v>
      </c>
      <c r="AI272">
        <v>2464</v>
      </c>
      <c r="AJ272">
        <f t="shared" si="43"/>
        <v>8.0564474467208561E-3</v>
      </c>
      <c r="AK272">
        <v>118.53</v>
      </c>
    </row>
    <row r="273" spans="1:37" x14ac:dyDescent="0.3">
      <c r="A273" s="1">
        <f t="shared" si="44"/>
        <v>44467</v>
      </c>
      <c r="B273" s="2">
        <v>774057</v>
      </c>
      <c r="C273" s="2">
        <v>18936</v>
      </c>
      <c r="D273">
        <f t="shared" si="40"/>
        <v>2.4463314717133235E-2</v>
      </c>
      <c r="E273" s="4">
        <v>42.22</v>
      </c>
      <c r="I273" s="1">
        <f t="shared" si="45"/>
        <v>44467</v>
      </c>
      <c r="J273">
        <v>4665049</v>
      </c>
      <c r="K273">
        <v>130807</v>
      </c>
      <c r="L273">
        <f t="shared" si="46"/>
        <v>2.8039791221914283E-2</v>
      </c>
      <c r="M273">
        <v>143.31</v>
      </c>
      <c r="Q273" s="1">
        <f t="shared" si="47"/>
        <v>44467</v>
      </c>
      <c r="R273">
        <v>91775</v>
      </c>
      <c r="S273">
        <v>85</v>
      </c>
      <c r="T273">
        <f t="shared" si="41"/>
        <v>9.2617815309180057E-4</v>
      </c>
      <c r="U273">
        <v>166.51</v>
      </c>
      <c r="X273" s="1"/>
      <c r="Y273" s="1">
        <f t="shared" si="48"/>
        <v>44467</v>
      </c>
      <c r="Z273">
        <v>4203571</v>
      </c>
      <c r="AA273">
        <v>93504</v>
      </c>
      <c r="AB273">
        <f t="shared" si="42"/>
        <v>2.22439444938601E-2</v>
      </c>
      <c r="AC273">
        <v>131.13999999999999</v>
      </c>
      <c r="AG273" s="1">
        <f t="shared" si="49"/>
        <v>44467</v>
      </c>
      <c r="AH273">
        <v>308725</v>
      </c>
      <c r="AI273">
        <v>2474</v>
      </c>
      <c r="AJ273">
        <f t="shared" si="43"/>
        <v>8.0136043404324241E-3</v>
      </c>
      <c r="AK273">
        <v>120.36</v>
      </c>
    </row>
    <row r="274" spans="1:37" x14ac:dyDescent="0.3">
      <c r="A274" s="1">
        <f t="shared" si="44"/>
        <v>44468</v>
      </c>
      <c r="B274" s="2">
        <v>782815</v>
      </c>
      <c r="C274" s="2">
        <v>19098</v>
      </c>
      <c r="D274">
        <f t="shared" si="40"/>
        <v>2.4396568793393074E-2</v>
      </c>
      <c r="E274" s="4">
        <v>43.26</v>
      </c>
      <c r="I274" s="1">
        <f t="shared" si="45"/>
        <v>44468</v>
      </c>
      <c r="J274">
        <v>4668261</v>
      </c>
      <c r="K274">
        <v>130870</v>
      </c>
      <c r="L274">
        <f t="shared" si="46"/>
        <v>2.8033993814827407E-2</v>
      </c>
      <c r="M274">
        <v>143.63999999999999</v>
      </c>
      <c r="Q274" s="1">
        <f t="shared" si="47"/>
        <v>44468</v>
      </c>
      <c r="R274">
        <v>94043</v>
      </c>
      <c r="S274">
        <v>93</v>
      </c>
      <c r="T274">
        <f t="shared" si="41"/>
        <v>9.8890932871133425E-4</v>
      </c>
      <c r="U274">
        <v>167.01</v>
      </c>
      <c r="X274" s="1"/>
      <c r="Y274" s="1">
        <f t="shared" si="48"/>
        <v>44468</v>
      </c>
      <c r="Z274">
        <v>4215351</v>
      </c>
      <c r="AA274">
        <v>93571</v>
      </c>
      <c r="AB274">
        <f t="shared" si="42"/>
        <v>2.2197677014322178E-2</v>
      </c>
      <c r="AC274">
        <v>131.47</v>
      </c>
      <c r="AG274" s="1">
        <f t="shared" si="49"/>
        <v>44468</v>
      </c>
      <c r="AH274">
        <v>311289</v>
      </c>
      <c r="AI274">
        <v>2481</v>
      </c>
      <c r="AJ274">
        <f t="shared" si="43"/>
        <v>7.9700856760116807E-3</v>
      </c>
      <c r="AK274">
        <v>121.82</v>
      </c>
    </row>
    <row r="275" spans="1:37" x14ac:dyDescent="0.3">
      <c r="A275" s="1">
        <f t="shared" si="44"/>
        <v>44469</v>
      </c>
      <c r="B275" s="2">
        <v>790755</v>
      </c>
      <c r="C275" s="2">
        <v>19301</v>
      </c>
      <c r="D275">
        <f t="shared" si="40"/>
        <v>2.4408318632193282E-2</v>
      </c>
      <c r="E275" s="4">
        <v>44</v>
      </c>
      <c r="I275" s="1">
        <f t="shared" si="45"/>
        <v>44469</v>
      </c>
      <c r="J275">
        <v>4672355</v>
      </c>
      <c r="K275">
        <v>130921</v>
      </c>
      <c r="L275">
        <f t="shared" si="46"/>
        <v>2.8020345200653631E-2</v>
      </c>
      <c r="M275">
        <v>143.99</v>
      </c>
      <c r="Q275" s="1">
        <f t="shared" si="47"/>
        <v>44469</v>
      </c>
      <c r="R275">
        <v>96521</v>
      </c>
      <c r="S275">
        <v>95</v>
      </c>
      <c r="T275">
        <f t="shared" si="41"/>
        <v>9.8424177122077069E-4</v>
      </c>
      <c r="U275">
        <v>167.53</v>
      </c>
      <c r="X275" s="1"/>
      <c r="Y275" s="1">
        <f t="shared" si="48"/>
        <v>44469</v>
      </c>
      <c r="Z275">
        <v>4227501</v>
      </c>
      <c r="AA275">
        <v>93638</v>
      </c>
      <c r="AB275">
        <f t="shared" si="42"/>
        <v>2.214972864583592E-2</v>
      </c>
      <c r="AC275">
        <v>131.75</v>
      </c>
      <c r="AG275" s="1">
        <f t="shared" si="49"/>
        <v>44469</v>
      </c>
      <c r="AH275">
        <v>313773</v>
      </c>
      <c r="AI275">
        <v>2497</v>
      </c>
      <c r="AJ275">
        <f t="shared" si="43"/>
        <v>7.957982363045896E-3</v>
      </c>
      <c r="AK275">
        <v>123.52</v>
      </c>
    </row>
    <row r="276" spans="1:37" x14ac:dyDescent="0.3">
      <c r="A276" s="1">
        <f t="shared" si="44"/>
        <v>44470</v>
      </c>
      <c r="B276" s="2">
        <v>797712</v>
      </c>
      <c r="C276" s="2">
        <v>19437</v>
      </c>
      <c r="D276">
        <f t="shared" si="40"/>
        <v>2.4365936578614838E-2</v>
      </c>
      <c r="E276" s="4">
        <v>44.79</v>
      </c>
      <c r="I276" s="1">
        <f t="shared" si="45"/>
        <v>44470</v>
      </c>
      <c r="J276">
        <v>4675758</v>
      </c>
      <c r="K276">
        <v>130973</v>
      </c>
      <c r="L276">
        <f t="shared" si="46"/>
        <v>2.8011073284802165E-2</v>
      </c>
      <c r="M276">
        <v>144.29</v>
      </c>
      <c r="Q276" s="1">
        <f t="shared" si="47"/>
        <v>44470</v>
      </c>
      <c r="R276">
        <v>99430</v>
      </c>
      <c r="S276">
        <v>103</v>
      </c>
      <c r="T276">
        <f t="shared" si="41"/>
        <v>1.0359046565422911E-3</v>
      </c>
      <c r="U276">
        <v>168.05</v>
      </c>
      <c r="X276" s="1"/>
      <c r="Y276" s="1">
        <f t="shared" si="48"/>
        <v>44470</v>
      </c>
      <c r="Z276">
        <v>4237619</v>
      </c>
      <c r="AA276">
        <v>93711</v>
      </c>
      <c r="AB276">
        <f t="shared" si="42"/>
        <v>2.2114069245017073E-2</v>
      </c>
      <c r="AC276">
        <v>131.9</v>
      </c>
      <c r="AG276" s="1">
        <f t="shared" si="49"/>
        <v>44470</v>
      </c>
      <c r="AH276">
        <v>316020</v>
      </c>
      <c r="AI276">
        <v>2504</v>
      </c>
      <c r="AJ276">
        <f t="shared" si="43"/>
        <v>7.9235491424593379E-3</v>
      </c>
      <c r="AK276">
        <v>125.64</v>
      </c>
    </row>
    <row r="277" spans="1:37" x14ac:dyDescent="0.3">
      <c r="A277" s="1">
        <f t="shared" si="44"/>
        <v>44471</v>
      </c>
      <c r="B277" s="2">
        <v>803202</v>
      </c>
      <c r="C277" s="2">
        <v>19601</v>
      </c>
      <c r="D277">
        <f t="shared" si="40"/>
        <v>2.4403574692294094E-2</v>
      </c>
      <c r="E277" s="4">
        <v>45.8</v>
      </c>
      <c r="I277" s="1">
        <f t="shared" si="45"/>
        <v>44471</v>
      </c>
      <c r="J277">
        <v>4679067</v>
      </c>
      <c r="K277">
        <v>130998</v>
      </c>
      <c r="L277">
        <f t="shared" si="46"/>
        <v>2.7996607015885858E-2</v>
      </c>
      <c r="M277">
        <v>144.54</v>
      </c>
      <c r="Q277" s="1">
        <f t="shared" si="47"/>
        <v>44471</v>
      </c>
      <c r="R277">
        <v>101786</v>
      </c>
      <c r="S277">
        <v>107</v>
      </c>
      <c r="T277">
        <f t="shared" si="41"/>
        <v>1.051225119368086E-3</v>
      </c>
      <c r="U277">
        <v>168.54</v>
      </c>
      <c r="X277" s="1"/>
      <c r="Y277" s="1">
        <f t="shared" si="48"/>
        <v>44471</v>
      </c>
      <c r="Z277">
        <v>4246136</v>
      </c>
      <c r="AA277">
        <v>93777</v>
      </c>
      <c r="AB277">
        <f t="shared" si="42"/>
        <v>2.2085255865568129E-2</v>
      </c>
      <c r="AC277">
        <v>131.93</v>
      </c>
      <c r="AG277" s="1">
        <f t="shared" si="49"/>
        <v>44471</v>
      </c>
      <c r="AH277">
        <v>318105</v>
      </c>
      <c r="AI277">
        <v>2507</v>
      </c>
      <c r="AJ277">
        <f t="shared" si="43"/>
        <v>7.8810455667153931E-3</v>
      </c>
      <c r="AK277">
        <v>126.67</v>
      </c>
    </row>
    <row r="278" spans="1:37" x14ac:dyDescent="0.3">
      <c r="A278" s="1">
        <f t="shared" si="44"/>
        <v>44472</v>
      </c>
      <c r="B278" s="2">
        <v>808578</v>
      </c>
      <c r="C278" s="2">
        <v>19715</v>
      </c>
      <c r="D278">
        <f t="shared" si="40"/>
        <v>2.4382310673800176E-2</v>
      </c>
      <c r="E278" s="4">
        <v>46.68</v>
      </c>
      <c r="I278" s="1">
        <f t="shared" si="45"/>
        <v>44472</v>
      </c>
      <c r="J278">
        <v>4682034</v>
      </c>
      <c r="K278">
        <v>131031</v>
      </c>
      <c r="L278">
        <f t="shared" si="46"/>
        <v>2.7985913814380672E-2</v>
      </c>
      <c r="M278">
        <v>144.69</v>
      </c>
      <c r="Q278" s="1">
        <f t="shared" si="47"/>
        <v>44472</v>
      </c>
      <c r="R278">
        <v>103843</v>
      </c>
      <c r="S278">
        <v>113</v>
      </c>
      <c r="T278">
        <f t="shared" si="41"/>
        <v>1.0881811966141194E-3</v>
      </c>
      <c r="U278">
        <v>168.97</v>
      </c>
      <c r="X278" s="1"/>
      <c r="Y278" s="1">
        <f t="shared" si="48"/>
        <v>44472</v>
      </c>
      <c r="Z278">
        <v>4252300</v>
      </c>
      <c r="AA278">
        <v>93786</v>
      </c>
      <c r="AB278">
        <f t="shared" si="42"/>
        <v>2.2055358276697318E-2</v>
      </c>
      <c r="AC278">
        <v>131.94</v>
      </c>
      <c r="AG278" s="1">
        <f t="shared" si="49"/>
        <v>44472</v>
      </c>
      <c r="AH278">
        <v>319777</v>
      </c>
      <c r="AI278">
        <v>2513</v>
      </c>
      <c r="AJ278">
        <f t="shared" si="43"/>
        <v>7.8586014628944552E-3</v>
      </c>
      <c r="AK278">
        <v>126.74</v>
      </c>
    </row>
    <row r="279" spans="1:37" x14ac:dyDescent="0.3">
      <c r="A279" s="1">
        <f t="shared" si="44"/>
        <v>44473</v>
      </c>
      <c r="B279" s="2">
        <v>813961</v>
      </c>
      <c r="C279" s="2">
        <v>19845</v>
      </c>
      <c r="D279">
        <f t="shared" si="40"/>
        <v>2.4380775000276425E-2</v>
      </c>
      <c r="E279" s="4">
        <v>48.19</v>
      </c>
      <c r="I279" s="1">
        <f t="shared" si="45"/>
        <v>44473</v>
      </c>
      <c r="J279">
        <v>4683646</v>
      </c>
      <c r="K279">
        <v>131068</v>
      </c>
      <c r="L279">
        <f t="shared" si="46"/>
        <v>2.7984181554284844E-2</v>
      </c>
      <c r="M279">
        <v>144.99</v>
      </c>
      <c r="Q279" s="1">
        <f t="shared" si="47"/>
        <v>44473</v>
      </c>
      <c r="R279">
        <v>106318</v>
      </c>
      <c r="S279">
        <v>121</v>
      </c>
      <c r="T279">
        <f t="shared" si="41"/>
        <v>1.1380951485167141E-3</v>
      </c>
      <c r="U279">
        <v>169.47</v>
      </c>
      <c r="X279" s="1"/>
      <c r="Y279" s="1">
        <f t="shared" si="48"/>
        <v>44473</v>
      </c>
      <c r="Z279">
        <v>4255388</v>
      </c>
      <c r="AA279">
        <v>93793</v>
      </c>
      <c r="AB279">
        <f t="shared" si="42"/>
        <v>2.2040998376646265E-2</v>
      </c>
      <c r="AC279">
        <v>132.06</v>
      </c>
      <c r="AG279" s="1">
        <f t="shared" si="49"/>
        <v>44473</v>
      </c>
      <c r="AH279">
        <v>321352</v>
      </c>
      <c r="AI279">
        <v>2524</v>
      </c>
      <c r="AJ279">
        <f t="shared" si="43"/>
        <v>7.8543155169409247E-3</v>
      </c>
      <c r="AK279">
        <v>127.2</v>
      </c>
    </row>
    <row r="280" spans="1:37" x14ac:dyDescent="0.3">
      <c r="A280" s="1">
        <f t="shared" si="44"/>
        <v>44474</v>
      </c>
      <c r="B280" s="2">
        <v>818324</v>
      </c>
      <c r="C280" s="2">
        <v>19979</v>
      </c>
      <c r="D280">
        <f t="shared" si="40"/>
        <v>2.4414535074127119E-2</v>
      </c>
      <c r="E280" s="4">
        <v>49.41</v>
      </c>
      <c r="I280" s="1">
        <f t="shared" si="45"/>
        <v>44474</v>
      </c>
      <c r="J280">
        <v>4686109</v>
      </c>
      <c r="K280">
        <v>131118</v>
      </c>
      <c r="L280">
        <f t="shared" si="46"/>
        <v>2.7980143014172312E-2</v>
      </c>
      <c r="M280">
        <v>145.27000000000001</v>
      </c>
      <c r="Q280" s="1">
        <f t="shared" si="47"/>
        <v>44474</v>
      </c>
      <c r="R280">
        <v>109804</v>
      </c>
      <c r="S280">
        <v>130</v>
      </c>
      <c r="T280">
        <f t="shared" si="41"/>
        <v>1.1839277257659102E-3</v>
      </c>
      <c r="U280">
        <v>169.96</v>
      </c>
      <c r="X280" s="1"/>
      <c r="Y280" s="1">
        <f t="shared" si="48"/>
        <v>44474</v>
      </c>
      <c r="Z280">
        <v>4260187</v>
      </c>
      <c r="AA280">
        <v>93883</v>
      </c>
      <c r="AB280">
        <f t="shared" si="42"/>
        <v>2.2037295545946693E-2</v>
      </c>
      <c r="AC280">
        <v>132.32</v>
      </c>
      <c r="AG280" s="1">
        <f t="shared" si="49"/>
        <v>44474</v>
      </c>
      <c r="AH280">
        <v>323379</v>
      </c>
      <c r="AI280">
        <v>2536</v>
      </c>
      <c r="AJ280">
        <f t="shared" si="43"/>
        <v>7.8421913606016476E-3</v>
      </c>
      <c r="AK280">
        <v>128.76</v>
      </c>
    </row>
    <row r="281" spans="1:37" x14ac:dyDescent="0.3">
      <c r="A281" s="1">
        <f t="shared" si="44"/>
        <v>44475</v>
      </c>
      <c r="B281" s="2">
        <v>822687</v>
      </c>
      <c r="C281" s="2">
        <v>20098</v>
      </c>
      <c r="D281">
        <f t="shared" si="40"/>
        <v>2.4429704128058422E-2</v>
      </c>
      <c r="E281" s="4">
        <v>50.53</v>
      </c>
      <c r="I281" s="1">
        <f t="shared" si="45"/>
        <v>44475</v>
      </c>
      <c r="J281">
        <v>4689341</v>
      </c>
      <c r="K281">
        <v>131157</v>
      </c>
      <c r="L281">
        <f t="shared" si="46"/>
        <v>2.7969175199670914E-2</v>
      </c>
      <c r="M281">
        <v>145.54</v>
      </c>
      <c r="Q281" s="1">
        <f t="shared" si="47"/>
        <v>44475</v>
      </c>
      <c r="R281">
        <v>113381</v>
      </c>
      <c r="S281">
        <v>133</v>
      </c>
      <c r="T281">
        <f t="shared" si="41"/>
        <v>1.1730360466039283E-3</v>
      </c>
      <c r="U281">
        <v>170.37</v>
      </c>
      <c r="X281" s="1"/>
      <c r="Y281" s="1">
        <f t="shared" si="48"/>
        <v>44475</v>
      </c>
      <c r="Z281">
        <v>4271734</v>
      </c>
      <c r="AA281">
        <v>93959</v>
      </c>
      <c r="AB281">
        <f t="shared" si="42"/>
        <v>2.1995517511155891E-2</v>
      </c>
      <c r="AC281">
        <v>132.6</v>
      </c>
      <c r="AG281" s="1">
        <f t="shared" si="49"/>
        <v>44475</v>
      </c>
      <c r="AH281">
        <v>325804</v>
      </c>
      <c r="AI281">
        <v>2544</v>
      </c>
      <c r="AJ281">
        <f t="shared" si="43"/>
        <v>7.8083755877766999E-3</v>
      </c>
      <c r="AK281">
        <v>129.82</v>
      </c>
    </row>
    <row r="282" spans="1:37" x14ac:dyDescent="0.3">
      <c r="A282" s="1">
        <f t="shared" si="44"/>
        <v>44476</v>
      </c>
      <c r="B282" s="2">
        <v>826837</v>
      </c>
      <c r="C282" s="2">
        <v>20223</v>
      </c>
      <c r="D282">
        <f t="shared" si="40"/>
        <v>2.445826686517415E-2</v>
      </c>
      <c r="E282" s="4"/>
      <c r="I282" s="1">
        <f t="shared" si="45"/>
        <v>44476</v>
      </c>
      <c r="J282">
        <v>4692274</v>
      </c>
      <c r="K282">
        <v>131198</v>
      </c>
      <c r="L282">
        <f t="shared" si="46"/>
        <v>2.7960430273253439E-2</v>
      </c>
      <c r="M282">
        <v>145.81</v>
      </c>
      <c r="Q282" s="1">
        <f t="shared" si="47"/>
        <v>44476</v>
      </c>
      <c r="R282">
        <v>116864</v>
      </c>
      <c r="S282">
        <v>136</v>
      </c>
      <c r="T282">
        <f t="shared" si="41"/>
        <v>1.1637458926615552E-3</v>
      </c>
      <c r="U282">
        <v>170.76</v>
      </c>
      <c r="X282" s="1"/>
      <c r="Y282" s="1">
        <f t="shared" si="48"/>
        <v>44476</v>
      </c>
      <c r="Z282">
        <v>4283378</v>
      </c>
      <c r="AA282">
        <v>94027</v>
      </c>
      <c r="AB282">
        <f t="shared" si="42"/>
        <v>2.1951599882149089E-2</v>
      </c>
      <c r="AC282">
        <v>132.88999999999999</v>
      </c>
      <c r="AG282" s="1">
        <f t="shared" si="49"/>
        <v>44476</v>
      </c>
      <c r="AH282">
        <v>327976</v>
      </c>
      <c r="AI282">
        <v>2554</v>
      </c>
      <c r="AJ282">
        <f t="shared" si="43"/>
        <v>7.7871551576944656E-3</v>
      </c>
      <c r="AK282">
        <v>131.26</v>
      </c>
    </row>
    <row r="283" spans="1:37" x14ac:dyDescent="0.3">
      <c r="A283" s="1">
        <f t="shared" si="44"/>
        <v>44477</v>
      </c>
      <c r="B283" s="2">
        <v>831643</v>
      </c>
      <c r="C283" s="2">
        <v>20337</v>
      </c>
      <c r="D283">
        <f t="shared" si="40"/>
        <v>2.44540024986683E-2</v>
      </c>
      <c r="E283" s="4">
        <v>53.32</v>
      </c>
      <c r="I283" s="1">
        <f t="shared" si="45"/>
        <v>44477</v>
      </c>
      <c r="J283">
        <v>4695291</v>
      </c>
      <c r="K283">
        <v>131228</v>
      </c>
      <c r="L283">
        <f t="shared" si="46"/>
        <v>2.7948853436347183E-2</v>
      </c>
      <c r="M283">
        <v>146.11000000000001</v>
      </c>
      <c r="Q283" s="1">
        <f t="shared" si="47"/>
        <v>44477</v>
      </c>
      <c r="R283">
        <v>120454</v>
      </c>
      <c r="S283">
        <v>142</v>
      </c>
      <c r="T283">
        <f t="shared" si="41"/>
        <v>1.1788732628223223E-3</v>
      </c>
      <c r="U283">
        <v>171.28</v>
      </c>
      <c r="X283" s="1"/>
      <c r="Y283" s="1">
        <f t="shared" si="48"/>
        <v>44477</v>
      </c>
      <c r="Z283">
        <v>4293807</v>
      </c>
      <c r="AA283">
        <v>94113</v>
      </c>
      <c r="AB283">
        <f t="shared" si="42"/>
        <v>2.1918311652107326E-2</v>
      </c>
      <c r="AC283">
        <v>133.08000000000001</v>
      </c>
      <c r="AG283" s="1">
        <f t="shared" si="49"/>
        <v>44477</v>
      </c>
      <c r="AH283">
        <v>329925</v>
      </c>
      <c r="AI283">
        <v>2560</v>
      </c>
      <c r="AJ283">
        <f t="shared" si="43"/>
        <v>7.7593392437675232E-3</v>
      </c>
      <c r="AK283">
        <v>133.47</v>
      </c>
    </row>
    <row r="284" spans="1:37" x14ac:dyDescent="0.3">
      <c r="A284" s="1">
        <f t="shared" si="44"/>
        <v>44478</v>
      </c>
      <c r="B284" s="2">
        <v>836134</v>
      </c>
      <c r="C284" s="2">
        <v>20442</v>
      </c>
      <c r="D284">
        <f t="shared" si="40"/>
        <v>2.4448234373916144E-2</v>
      </c>
      <c r="E284" s="4"/>
      <c r="I284" s="1">
        <f t="shared" si="45"/>
        <v>44478</v>
      </c>
      <c r="J284">
        <v>4698038</v>
      </c>
      <c r="K284">
        <v>131274</v>
      </c>
      <c r="L284">
        <f t="shared" si="46"/>
        <v>2.7942302722966481E-2</v>
      </c>
      <c r="M284">
        <v>146.36000000000001</v>
      </c>
      <c r="Q284" s="1">
        <f t="shared" si="47"/>
        <v>44478</v>
      </c>
      <c r="R284">
        <v>124157</v>
      </c>
      <c r="S284">
        <v>153</v>
      </c>
      <c r="T284">
        <f t="shared" si="41"/>
        <v>1.2323107033836191E-3</v>
      </c>
      <c r="U284">
        <v>171.76</v>
      </c>
      <c r="X284" s="1"/>
      <c r="Y284" s="1">
        <f t="shared" si="48"/>
        <v>44478</v>
      </c>
      <c r="Z284">
        <v>4302661</v>
      </c>
      <c r="AA284">
        <v>94178</v>
      </c>
      <c r="AB284">
        <f t="shared" si="42"/>
        <v>2.1888315161245564E-2</v>
      </c>
      <c r="AC284">
        <v>133.12</v>
      </c>
      <c r="AG284" s="1">
        <f t="shared" si="49"/>
        <v>44478</v>
      </c>
      <c r="AH284">
        <v>331519</v>
      </c>
      <c r="AI284">
        <v>2575</v>
      </c>
      <c r="AJ284">
        <f t="shared" si="43"/>
        <v>7.7672772902910546E-3</v>
      </c>
      <c r="AK284">
        <v>133.69</v>
      </c>
    </row>
    <row r="285" spans="1:37" x14ac:dyDescent="0.3">
      <c r="A285" s="1">
        <v>44479</v>
      </c>
      <c r="B285" s="2">
        <v>839662</v>
      </c>
      <c r="C285" s="2">
        <v>20555</v>
      </c>
      <c r="D285">
        <f t="shared" si="40"/>
        <v>2.4480088416529509E-2</v>
      </c>
      <c r="E285" s="4">
        <v>55.69</v>
      </c>
      <c r="I285" s="1">
        <v>44479</v>
      </c>
      <c r="J285">
        <v>4700316</v>
      </c>
      <c r="K285">
        <v>131301</v>
      </c>
      <c r="L285">
        <f t="shared" si="46"/>
        <v>2.7934504829037025E-2</v>
      </c>
      <c r="M285">
        <v>146.5</v>
      </c>
      <c r="Q285" s="1">
        <v>44479</v>
      </c>
      <c r="R285">
        <v>126966</v>
      </c>
      <c r="S285">
        <v>162</v>
      </c>
      <c r="T285">
        <f t="shared" si="41"/>
        <v>1.275932139312887E-3</v>
      </c>
      <c r="U285">
        <v>172.36</v>
      </c>
      <c r="X285" s="1"/>
      <c r="Y285" s="1">
        <f t="shared" si="48"/>
        <v>44479</v>
      </c>
      <c r="Z285">
        <v>4310273</v>
      </c>
      <c r="AA285">
        <v>94202</v>
      </c>
      <c r="AB285">
        <f t="shared" si="42"/>
        <v>2.1855228195522651E-2</v>
      </c>
      <c r="AC285">
        <v>133.13999999999999</v>
      </c>
      <c r="AG285" s="1">
        <f t="shared" si="49"/>
        <v>44479</v>
      </c>
      <c r="AH285">
        <v>332816</v>
      </c>
      <c r="AI285">
        <v>2583</v>
      </c>
      <c r="AJ285">
        <f t="shared" si="43"/>
        <v>7.7610451420604782E-3</v>
      </c>
      <c r="AK285">
        <v>133.72999999999999</v>
      </c>
    </row>
    <row r="286" spans="1:37" x14ac:dyDescent="0.3">
      <c r="A286" s="1">
        <f t="shared" si="44"/>
        <v>44480</v>
      </c>
      <c r="B286" s="2">
        <v>843281</v>
      </c>
      <c r="C286" s="2">
        <v>20670</v>
      </c>
      <c r="D286">
        <f t="shared" si="40"/>
        <v>2.451140248624124E-2</v>
      </c>
      <c r="E286" s="4">
        <v>56.66</v>
      </c>
      <c r="I286" s="1">
        <f t="shared" si="45"/>
        <v>44480</v>
      </c>
      <c r="J286">
        <v>4701832</v>
      </c>
      <c r="K286">
        <v>131335</v>
      </c>
      <c r="L286">
        <f t="shared" si="46"/>
        <v>2.793272920002246E-2</v>
      </c>
      <c r="M286">
        <v>146.81</v>
      </c>
      <c r="Q286" s="1">
        <f t="shared" si="47"/>
        <v>44480</v>
      </c>
      <c r="R286">
        <v>129229</v>
      </c>
      <c r="S286">
        <v>172</v>
      </c>
      <c r="T286">
        <f t="shared" si="41"/>
        <v>1.3309706025737256E-3</v>
      </c>
      <c r="U286">
        <v>172.97</v>
      </c>
      <c r="X286" s="1"/>
      <c r="Y286" s="1">
        <f t="shared" si="48"/>
        <v>44480</v>
      </c>
      <c r="Z286">
        <v>4313384</v>
      </c>
      <c r="AA286">
        <v>94209</v>
      </c>
      <c r="AB286">
        <f t="shared" si="42"/>
        <v>2.1841088110866085E-2</v>
      </c>
      <c r="AC286">
        <v>133.25</v>
      </c>
      <c r="AG286" s="1">
        <f t="shared" si="49"/>
        <v>44480</v>
      </c>
      <c r="AH286">
        <v>334163</v>
      </c>
      <c r="AI286">
        <v>2594</v>
      </c>
      <c r="AJ286">
        <f t="shared" si="43"/>
        <v>7.7626786927337856E-3</v>
      </c>
      <c r="AK286">
        <v>134.24</v>
      </c>
    </row>
    <row r="287" spans="1:37" x14ac:dyDescent="0.3">
      <c r="A287" s="1">
        <f t="shared" si="44"/>
        <v>44481</v>
      </c>
      <c r="B287" s="2">
        <v>846230</v>
      </c>
      <c r="C287" s="2">
        <v>20763</v>
      </c>
      <c r="D287">
        <f t="shared" si="40"/>
        <v>2.4535882679649741E-2</v>
      </c>
      <c r="E287" s="4">
        <v>57.79</v>
      </c>
      <c r="I287" s="1">
        <f t="shared" si="45"/>
        <v>44481</v>
      </c>
      <c r="J287">
        <v>4704318</v>
      </c>
      <c r="K287">
        <v>131384</v>
      </c>
      <c r="L287">
        <f t="shared" si="46"/>
        <v>2.7928384093082143E-2</v>
      </c>
      <c r="M287">
        <v>147.13</v>
      </c>
      <c r="Q287" s="1">
        <f t="shared" si="47"/>
        <v>44481</v>
      </c>
      <c r="R287">
        <v>132205</v>
      </c>
      <c r="S287">
        <v>183</v>
      </c>
      <c r="T287">
        <f t="shared" si="41"/>
        <v>1.384213910215196E-3</v>
      </c>
      <c r="U287">
        <v>173.51</v>
      </c>
      <c r="X287" s="1"/>
      <c r="Y287" s="1">
        <f t="shared" si="48"/>
        <v>44481</v>
      </c>
      <c r="Z287">
        <v>4318355</v>
      </c>
      <c r="AA287">
        <v>94297</v>
      </c>
      <c r="AB287">
        <f t="shared" si="42"/>
        <v>2.1836324248469614E-2</v>
      </c>
      <c r="AC287">
        <v>133.51</v>
      </c>
      <c r="AG287" s="1">
        <f t="shared" si="49"/>
        <v>44481</v>
      </c>
      <c r="AH287">
        <v>335742</v>
      </c>
      <c r="AI287">
        <v>2605</v>
      </c>
      <c r="AJ287">
        <f t="shared" si="43"/>
        <v>7.7589339433255296E-3</v>
      </c>
      <c r="AK287">
        <v>135.6</v>
      </c>
    </row>
    <row r="288" spans="1:37" x14ac:dyDescent="0.3">
      <c r="A288" s="1">
        <f t="shared" si="44"/>
        <v>44482</v>
      </c>
      <c r="B288" s="2">
        <v>849691</v>
      </c>
      <c r="C288" s="2">
        <v>20869</v>
      </c>
      <c r="D288">
        <f t="shared" si="40"/>
        <v>2.4560693240248514E-2</v>
      </c>
      <c r="E288" s="4">
        <v>58.95</v>
      </c>
      <c r="I288" s="1">
        <f t="shared" si="45"/>
        <v>44482</v>
      </c>
      <c r="J288">
        <v>4707087</v>
      </c>
      <c r="K288">
        <v>131421</v>
      </c>
      <c r="L288">
        <f t="shared" si="46"/>
        <v>2.791981537626137E-2</v>
      </c>
      <c r="M288">
        <v>147.47999999999999</v>
      </c>
      <c r="Q288" s="1">
        <f t="shared" si="47"/>
        <v>44482</v>
      </c>
      <c r="R288">
        <v>135395</v>
      </c>
      <c r="S288">
        <v>192</v>
      </c>
      <c r="T288">
        <f t="shared" si="41"/>
        <v>1.4180730455334392E-3</v>
      </c>
      <c r="U288">
        <v>173.97</v>
      </c>
      <c r="X288" s="1"/>
      <c r="Y288" s="1">
        <f t="shared" si="48"/>
        <v>44482</v>
      </c>
      <c r="Z288">
        <v>4330258</v>
      </c>
      <c r="AA288">
        <v>94389</v>
      </c>
      <c r="AB288">
        <f t="shared" si="42"/>
        <v>2.1797546474136183E-2</v>
      </c>
      <c r="AC288">
        <v>133.79</v>
      </c>
      <c r="AG288" s="1">
        <f t="shared" si="49"/>
        <v>44482</v>
      </c>
      <c r="AH288">
        <v>337679</v>
      </c>
      <c r="AI288">
        <v>2618</v>
      </c>
      <c r="AJ288">
        <f t="shared" si="43"/>
        <v>7.7529251152721962E-3</v>
      </c>
      <c r="AK288">
        <v>136.51</v>
      </c>
    </row>
    <row r="289" spans="1:37" x14ac:dyDescent="0.3">
      <c r="A289" s="1">
        <f t="shared" si="44"/>
        <v>44483</v>
      </c>
      <c r="B289" s="2">
        <v>853842</v>
      </c>
      <c r="C289" s="2">
        <v>20950</v>
      </c>
      <c r="D289">
        <f t="shared" si="40"/>
        <v>2.4536155401116366E-2</v>
      </c>
      <c r="E289" s="4">
        <v>60.54</v>
      </c>
      <c r="I289" s="1">
        <f t="shared" si="45"/>
        <v>44483</v>
      </c>
      <c r="J289">
        <v>4709753</v>
      </c>
      <c r="K289">
        <v>131461</v>
      </c>
      <c r="L289">
        <f t="shared" si="46"/>
        <v>2.791250411645791E-2</v>
      </c>
      <c r="M289">
        <v>147.86000000000001</v>
      </c>
      <c r="Q289" s="1">
        <f t="shared" si="47"/>
        <v>44483</v>
      </c>
      <c r="R289">
        <v>138327</v>
      </c>
      <c r="S289">
        <v>207</v>
      </c>
      <c r="T289">
        <f t="shared" si="41"/>
        <v>1.4964540545229781E-3</v>
      </c>
      <c r="U289">
        <v>174.4</v>
      </c>
      <c r="X289" s="1"/>
      <c r="Y289" s="1">
        <f t="shared" si="48"/>
        <v>44483</v>
      </c>
      <c r="Z289">
        <v>4342640</v>
      </c>
      <c r="AA289">
        <v>94461</v>
      </c>
      <c r="AB289">
        <f t="shared" si="42"/>
        <v>2.1751975756682571E-2</v>
      </c>
      <c r="AC289">
        <v>134.07</v>
      </c>
      <c r="AG289" s="1">
        <f t="shared" si="49"/>
        <v>44483</v>
      </c>
      <c r="AH289">
        <v>339361</v>
      </c>
      <c r="AI289">
        <v>2626</v>
      </c>
      <c r="AJ289">
        <f t="shared" si="43"/>
        <v>7.7380724361373289E-3</v>
      </c>
      <c r="AK289">
        <v>137.5</v>
      </c>
    </row>
    <row r="290" spans="1:37" x14ac:dyDescent="0.3">
      <c r="A290" s="1">
        <f t="shared" si="44"/>
        <v>44484</v>
      </c>
      <c r="B290" s="2">
        <v>857639</v>
      </c>
      <c r="C290" s="2">
        <v>21043</v>
      </c>
      <c r="D290">
        <f t="shared" si="40"/>
        <v>2.4535964432587605E-2</v>
      </c>
      <c r="E290" s="4"/>
      <c r="I290" s="1">
        <f t="shared" si="45"/>
        <v>44484</v>
      </c>
      <c r="J290">
        <v>4712482</v>
      </c>
      <c r="K290">
        <v>131503</v>
      </c>
      <c r="L290">
        <f t="shared" si="46"/>
        <v>2.7905252476295932E-2</v>
      </c>
      <c r="M290">
        <v>148.24</v>
      </c>
      <c r="Q290" s="1">
        <f t="shared" si="47"/>
        <v>44484</v>
      </c>
      <c r="R290">
        <v>141772</v>
      </c>
      <c r="S290">
        <v>215</v>
      </c>
      <c r="T290">
        <f t="shared" si="41"/>
        <v>1.5165194819851593E-3</v>
      </c>
      <c r="U290">
        <v>175.07</v>
      </c>
      <c r="X290" s="1"/>
      <c r="Y290" s="1">
        <f t="shared" si="48"/>
        <v>44484</v>
      </c>
      <c r="Z290">
        <v>4354158</v>
      </c>
      <c r="AA290">
        <v>94526</v>
      </c>
      <c r="AB290">
        <f t="shared" si="42"/>
        <v>2.1709363785145142E-2</v>
      </c>
      <c r="AC290">
        <v>134.25</v>
      </c>
      <c r="AG290" s="1">
        <f t="shared" si="49"/>
        <v>44484</v>
      </c>
      <c r="AH290">
        <v>340978</v>
      </c>
      <c r="AI290">
        <v>2644</v>
      </c>
      <c r="AJ290">
        <f t="shared" si="43"/>
        <v>7.7541659579210389E-3</v>
      </c>
      <c r="AK290">
        <v>139.07</v>
      </c>
    </row>
    <row r="291" spans="1:37" x14ac:dyDescent="0.3">
      <c r="A291" s="1">
        <f t="shared" si="44"/>
        <v>44485</v>
      </c>
      <c r="B291" s="2">
        <v>860860</v>
      </c>
      <c r="C291" s="2">
        <v>21131</v>
      </c>
      <c r="D291">
        <f t="shared" si="40"/>
        <v>2.4546383848709431E-2</v>
      </c>
      <c r="E291" s="4">
        <v>63.53</v>
      </c>
      <c r="I291" s="1">
        <f t="shared" si="45"/>
        <v>44485</v>
      </c>
      <c r="J291">
        <v>4715464</v>
      </c>
      <c r="K291">
        <v>131517</v>
      </c>
      <c r="L291">
        <f t="shared" si="46"/>
        <v>2.7890574501257988E-2</v>
      </c>
      <c r="M291">
        <v>148.53</v>
      </c>
      <c r="Q291" s="1">
        <f t="shared" si="47"/>
        <v>44485</v>
      </c>
      <c r="R291">
        <v>145120</v>
      </c>
      <c r="S291">
        <v>224</v>
      </c>
      <c r="T291">
        <f t="shared" si="41"/>
        <v>1.5435501653803748E-3</v>
      </c>
      <c r="U291">
        <v>175.59</v>
      </c>
      <c r="X291" s="1"/>
      <c r="Y291" s="1">
        <f t="shared" si="48"/>
        <v>44485</v>
      </c>
      <c r="Z291">
        <v>4365107</v>
      </c>
      <c r="AA291">
        <v>94601</v>
      </c>
      <c r="AB291">
        <f t="shared" si="42"/>
        <v>2.1672091886865544E-2</v>
      </c>
      <c r="AC291">
        <v>134.30000000000001</v>
      </c>
      <c r="AG291" s="1">
        <f t="shared" si="49"/>
        <v>44485</v>
      </c>
      <c r="AH291">
        <v>342396</v>
      </c>
      <c r="AI291">
        <v>2660</v>
      </c>
      <c r="AJ291">
        <f t="shared" si="43"/>
        <v>7.7687823455881494E-3</v>
      </c>
      <c r="AK291">
        <v>139.88</v>
      </c>
    </row>
    <row r="292" spans="1:37" x14ac:dyDescent="0.3">
      <c r="A292" s="1">
        <f t="shared" si="44"/>
        <v>44486</v>
      </c>
      <c r="B292" s="2">
        <v>864053</v>
      </c>
      <c r="C292" s="2">
        <v>21194</v>
      </c>
      <c r="D292">
        <f t="shared" si="40"/>
        <v>2.4528587945415386E-2</v>
      </c>
      <c r="E292" s="4">
        <v>65.08</v>
      </c>
      <c r="I292" s="1">
        <f t="shared" si="45"/>
        <v>44486</v>
      </c>
      <c r="J292">
        <v>4717899</v>
      </c>
      <c r="K292">
        <v>131541</v>
      </c>
      <c r="L292">
        <f t="shared" si="46"/>
        <v>2.7881266640087037E-2</v>
      </c>
      <c r="M292">
        <v>148.69999999999999</v>
      </c>
      <c r="Q292" s="1">
        <f t="shared" si="47"/>
        <v>44486</v>
      </c>
      <c r="R292">
        <v>148178</v>
      </c>
      <c r="S292">
        <v>233</v>
      </c>
      <c r="T292">
        <f t="shared" si="41"/>
        <v>1.572433154719324E-3</v>
      </c>
      <c r="U292">
        <v>175.86</v>
      </c>
      <c r="X292" s="1"/>
      <c r="Y292" s="1">
        <f t="shared" si="48"/>
        <v>44486</v>
      </c>
      <c r="Z292">
        <v>4373789</v>
      </c>
      <c r="AA292">
        <v>94618</v>
      </c>
      <c r="AB292">
        <f t="shared" si="42"/>
        <v>2.1632959431742135E-2</v>
      </c>
      <c r="AC292">
        <v>134.31</v>
      </c>
      <c r="AG292" s="1">
        <f t="shared" si="49"/>
        <v>44486</v>
      </c>
      <c r="AH292">
        <v>343445</v>
      </c>
      <c r="AI292">
        <v>2668</v>
      </c>
      <c r="AJ292">
        <f t="shared" si="43"/>
        <v>7.7683471880504885E-3</v>
      </c>
      <c r="AK292">
        <v>139.91999999999999</v>
      </c>
    </row>
    <row r="293" spans="1:37" x14ac:dyDescent="0.3">
      <c r="A293" s="1">
        <f t="shared" si="44"/>
        <v>44487</v>
      </c>
      <c r="B293" s="2">
        <v>867221</v>
      </c>
      <c r="C293" s="2">
        <v>21269</v>
      </c>
      <c r="D293">
        <f t="shared" si="40"/>
        <v>2.4525466980158461E-2</v>
      </c>
      <c r="E293" s="4">
        <v>66.680000000000007</v>
      </c>
      <c r="I293" s="1">
        <f t="shared" si="45"/>
        <v>44487</v>
      </c>
      <c r="J293">
        <v>4719493</v>
      </c>
      <c r="K293">
        <v>131585</v>
      </c>
      <c r="L293">
        <f t="shared" si="46"/>
        <v>2.7881172829369597E-2</v>
      </c>
      <c r="M293">
        <v>149.04</v>
      </c>
      <c r="Q293" s="1">
        <f t="shared" si="47"/>
        <v>44487</v>
      </c>
      <c r="R293">
        <v>150731</v>
      </c>
      <c r="S293">
        <v>239</v>
      </c>
      <c r="T293">
        <f t="shared" si="41"/>
        <v>1.5856061460482582E-3</v>
      </c>
      <c r="U293">
        <v>176.26</v>
      </c>
      <c r="X293" s="1"/>
      <c r="Y293" s="1">
        <f t="shared" si="48"/>
        <v>44487</v>
      </c>
      <c r="Z293">
        <v>4377845</v>
      </c>
      <c r="AA293">
        <v>94628</v>
      </c>
      <c r="AB293">
        <f t="shared" si="42"/>
        <v>2.1615201086379258E-2</v>
      </c>
      <c r="AC293">
        <v>134.43</v>
      </c>
      <c r="AG293" s="1">
        <f t="shared" si="49"/>
        <v>44487</v>
      </c>
      <c r="AH293">
        <v>344518</v>
      </c>
      <c r="AI293">
        <v>2689</v>
      </c>
      <c r="AJ293">
        <f t="shared" si="43"/>
        <v>7.8051074254465655E-3</v>
      </c>
      <c r="AK293">
        <v>141.28</v>
      </c>
    </row>
    <row r="294" spans="1:37" x14ac:dyDescent="0.3">
      <c r="A294" s="1">
        <f t="shared" si="44"/>
        <v>44488</v>
      </c>
      <c r="B294" s="2">
        <v>870255</v>
      </c>
      <c r="C294" s="2">
        <v>21344</v>
      </c>
      <c r="D294">
        <f t="shared" si="40"/>
        <v>2.4526144635767678E-2</v>
      </c>
      <c r="E294" s="4">
        <v>68.83</v>
      </c>
      <c r="I294" s="1">
        <f t="shared" si="45"/>
        <v>44488</v>
      </c>
      <c r="J294">
        <v>4722188</v>
      </c>
      <c r="K294">
        <v>131655</v>
      </c>
      <c r="L294">
        <f t="shared" si="46"/>
        <v>2.7880084401552839E-2</v>
      </c>
      <c r="M294">
        <v>149.35</v>
      </c>
      <c r="Q294" s="1">
        <f t="shared" si="47"/>
        <v>44488</v>
      </c>
      <c r="R294">
        <v>154725</v>
      </c>
      <c r="S294">
        <v>246</v>
      </c>
      <c r="T294">
        <f t="shared" si="41"/>
        <v>1.5899175957343674E-3</v>
      </c>
      <c r="U294">
        <v>176.67</v>
      </c>
      <c r="X294" s="1"/>
      <c r="Y294" s="1">
        <f t="shared" si="48"/>
        <v>44488</v>
      </c>
      <c r="Z294">
        <v>4384616</v>
      </c>
      <c r="AA294">
        <v>94716</v>
      </c>
      <c r="AB294">
        <f t="shared" si="42"/>
        <v>2.1601891704997656E-2</v>
      </c>
      <c r="AC294">
        <v>134.68</v>
      </c>
      <c r="AG294" s="1">
        <f t="shared" si="49"/>
        <v>44488</v>
      </c>
      <c r="AH294">
        <v>346088</v>
      </c>
      <c r="AI294">
        <v>2698</v>
      </c>
      <c r="AJ294">
        <f t="shared" si="43"/>
        <v>7.7957051385774715E-3</v>
      </c>
      <c r="AK294">
        <v>142.22</v>
      </c>
    </row>
    <row r="295" spans="1:37" x14ac:dyDescent="0.3">
      <c r="A295" s="1">
        <f t="shared" si="44"/>
        <v>44489</v>
      </c>
      <c r="B295" s="2">
        <v>873901</v>
      </c>
      <c r="C295" s="2">
        <v>21416</v>
      </c>
      <c r="D295">
        <f t="shared" si="40"/>
        <v>2.4506208369140213E-2</v>
      </c>
      <c r="E295" s="4">
        <v>70.599999999999994</v>
      </c>
      <c r="I295" s="1">
        <f t="shared" si="45"/>
        <v>44489</v>
      </c>
      <c r="J295">
        <v>4725887</v>
      </c>
      <c r="K295">
        <v>131688</v>
      </c>
      <c r="L295">
        <f t="shared" si="46"/>
        <v>2.7865245191008588E-2</v>
      </c>
      <c r="M295">
        <v>149.66999999999999</v>
      </c>
      <c r="Q295" s="1">
        <f t="shared" si="47"/>
        <v>44489</v>
      </c>
      <c r="R295">
        <v>158587</v>
      </c>
      <c r="S295">
        <v>264</v>
      </c>
      <c r="T295">
        <f t="shared" si="41"/>
        <v>1.6647013941874177E-3</v>
      </c>
      <c r="U295">
        <v>177.02</v>
      </c>
      <c r="X295" s="1"/>
      <c r="Y295" s="1">
        <f t="shared" si="48"/>
        <v>44489</v>
      </c>
      <c r="Z295">
        <v>4401631</v>
      </c>
      <c r="AA295">
        <v>94808</v>
      </c>
      <c r="AB295">
        <f t="shared" si="42"/>
        <v>2.153928850464748E-2</v>
      </c>
      <c r="AC295">
        <v>134.96</v>
      </c>
      <c r="AG295" s="1">
        <f t="shared" si="49"/>
        <v>44489</v>
      </c>
      <c r="AH295">
        <v>347529</v>
      </c>
      <c r="AI295">
        <v>2709</v>
      </c>
      <c r="AJ295">
        <f t="shared" si="43"/>
        <v>7.795032932503475E-3</v>
      </c>
      <c r="AK295">
        <v>142.99</v>
      </c>
    </row>
    <row r="296" spans="1:37" x14ac:dyDescent="0.3">
      <c r="A296" s="1">
        <f t="shared" si="44"/>
        <v>44490</v>
      </c>
      <c r="B296" s="2">
        <v>877537</v>
      </c>
      <c r="C296" s="2">
        <v>21487</v>
      </c>
      <c r="D296">
        <f t="shared" si="40"/>
        <v>2.4485577246315539E-2</v>
      </c>
      <c r="E296" s="4"/>
      <c r="I296" s="1">
        <f t="shared" si="45"/>
        <v>44490</v>
      </c>
      <c r="J296">
        <v>4729678</v>
      </c>
      <c r="K296">
        <v>131724</v>
      </c>
      <c r="L296">
        <f t="shared" si="46"/>
        <v>2.7850521747992147E-2</v>
      </c>
      <c r="M296">
        <v>150</v>
      </c>
      <c r="Q296" s="1">
        <f t="shared" si="47"/>
        <v>44490</v>
      </c>
      <c r="R296">
        <v>162026</v>
      </c>
      <c r="S296">
        <v>280</v>
      </c>
      <c r="T296">
        <f t="shared" si="41"/>
        <v>1.728117709503413E-3</v>
      </c>
      <c r="U296">
        <v>177.43</v>
      </c>
      <c r="X296" s="1"/>
      <c r="Y296" s="1">
        <f t="shared" si="48"/>
        <v>44490</v>
      </c>
      <c r="Z296">
        <v>4417708</v>
      </c>
      <c r="AA296">
        <v>94875</v>
      </c>
      <c r="AB296">
        <f t="shared" si="42"/>
        <v>2.1476068585791545E-2</v>
      </c>
      <c r="AC296">
        <v>135.22999999999999</v>
      </c>
      <c r="AG296" s="1">
        <f t="shared" si="49"/>
        <v>44490</v>
      </c>
      <c r="AH296">
        <v>348969</v>
      </c>
      <c r="AI296">
        <v>2725</v>
      </c>
      <c r="AJ296">
        <f t="shared" si="43"/>
        <v>7.8087165335602874E-3</v>
      </c>
      <c r="AK296">
        <v>143.91</v>
      </c>
    </row>
    <row r="297" spans="1:37" x14ac:dyDescent="0.3">
      <c r="A297" s="1">
        <f t="shared" si="44"/>
        <v>44491</v>
      </c>
      <c r="B297" s="2">
        <v>881522</v>
      </c>
      <c r="C297" s="2">
        <v>21543</v>
      </c>
      <c r="D297">
        <f t="shared" si="40"/>
        <v>2.4438414469519762E-2</v>
      </c>
      <c r="E297" s="4">
        <v>73.760000000000005</v>
      </c>
      <c r="I297" s="1">
        <f t="shared" si="45"/>
        <v>44491</v>
      </c>
      <c r="J297">
        <v>4733557</v>
      </c>
      <c r="K297">
        <v>131763</v>
      </c>
      <c r="L297">
        <f t="shared" si="46"/>
        <v>2.7835938175034124E-2</v>
      </c>
      <c r="M297">
        <v>150.30000000000001</v>
      </c>
      <c r="Q297" s="1">
        <f t="shared" si="47"/>
        <v>44491</v>
      </c>
      <c r="R297">
        <v>165663</v>
      </c>
      <c r="S297">
        <v>294</v>
      </c>
      <c r="T297">
        <f t="shared" si="41"/>
        <v>1.7746871661143407E-3</v>
      </c>
      <c r="U297">
        <v>177.99</v>
      </c>
      <c r="X297" s="1"/>
      <c r="Y297" s="1">
        <f t="shared" si="48"/>
        <v>44491</v>
      </c>
      <c r="Z297">
        <v>4437280</v>
      </c>
      <c r="AA297">
        <v>94991</v>
      </c>
      <c r="AB297">
        <f t="shared" si="42"/>
        <v>2.140748386398875E-2</v>
      </c>
      <c r="AC297">
        <v>135.41</v>
      </c>
      <c r="AG297" s="1">
        <f t="shared" si="49"/>
        <v>44491</v>
      </c>
      <c r="AH297">
        <v>350476</v>
      </c>
      <c r="AI297">
        <v>2745</v>
      </c>
      <c r="AJ297">
        <f t="shared" si="43"/>
        <v>7.8322053435898615E-3</v>
      </c>
      <c r="AK297">
        <v>145.27000000000001</v>
      </c>
    </row>
    <row r="298" spans="1:37" x14ac:dyDescent="0.3">
      <c r="A298" s="1">
        <f t="shared" si="44"/>
        <v>44492</v>
      </c>
      <c r="B298" s="2">
        <v>884895</v>
      </c>
      <c r="C298" s="2">
        <v>21620</v>
      </c>
      <c r="D298">
        <f t="shared" si="40"/>
        <v>2.4432277275834986E-2</v>
      </c>
      <c r="E298" s="4">
        <v>74.819999999999993</v>
      </c>
      <c r="I298" s="1">
        <f t="shared" si="45"/>
        <v>44492</v>
      </c>
      <c r="J298">
        <v>4737462</v>
      </c>
      <c r="K298">
        <v>131802</v>
      </c>
      <c r="L298">
        <f t="shared" si="46"/>
        <v>2.7821225795584218E-2</v>
      </c>
      <c r="M298">
        <v>150.53</v>
      </c>
      <c r="Q298" s="1">
        <f t="shared" si="47"/>
        <v>44492</v>
      </c>
      <c r="R298">
        <v>169261</v>
      </c>
      <c r="S298">
        <v>300</v>
      </c>
      <c r="T298">
        <f t="shared" si="41"/>
        <v>1.7724106557328622E-3</v>
      </c>
      <c r="U298">
        <v>178.43</v>
      </c>
      <c r="X298" s="1"/>
      <c r="Y298" s="1">
        <f t="shared" si="48"/>
        <v>44492</v>
      </c>
      <c r="Z298">
        <v>4452425</v>
      </c>
      <c r="AA298">
        <v>95077</v>
      </c>
      <c r="AB298">
        <f t="shared" si="42"/>
        <v>2.1353981257404672E-2</v>
      </c>
      <c r="AC298">
        <v>135.46</v>
      </c>
      <c r="AG298" s="1">
        <f t="shared" si="49"/>
        <v>44492</v>
      </c>
      <c r="AH298">
        <v>351899</v>
      </c>
      <c r="AI298">
        <v>2766</v>
      </c>
      <c r="AJ298">
        <f t="shared" si="43"/>
        <v>7.860209889769508E-3</v>
      </c>
      <c r="AK298">
        <v>146.01</v>
      </c>
    </row>
    <row r="299" spans="1:37" x14ac:dyDescent="0.3">
      <c r="A299" s="1">
        <f t="shared" si="44"/>
        <v>44493</v>
      </c>
      <c r="B299" s="2">
        <v>888940</v>
      </c>
      <c r="C299" s="2">
        <v>21673</v>
      </c>
      <c r="D299">
        <f t="shared" si="40"/>
        <v>2.4380723108421265E-2</v>
      </c>
      <c r="E299" s="4"/>
      <c r="I299" s="1">
        <f t="shared" si="45"/>
        <v>44493</v>
      </c>
      <c r="J299">
        <v>4741185</v>
      </c>
      <c r="K299">
        <v>131826</v>
      </c>
      <c r="L299">
        <f t="shared" si="46"/>
        <v>2.7804441294739607E-2</v>
      </c>
      <c r="M299">
        <v>150.63999999999999</v>
      </c>
      <c r="Q299" s="1">
        <f t="shared" si="47"/>
        <v>44493</v>
      </c>
      <c r="R299">
        <v>172644</v>
      </c>
      <c r="S299">
        <v>315</v>
      </c>
      <c r="T299">
        <f t="shared" si="41"/>
        <v>1.824563842357684E-3</v>
      </c>
      <c r="U299">
        <v>178.66</v>
      </c>
      <c r="X299" s="1"/>
      <c r="Y299" s="1">
        <f t="shared" si="48"/>
        <v>44493</v>
      </c>
      <c r="Z299">
        <v>4466157</v>
      </c>
      <c r="AA299">
        <v>95100</v>
      </c>
      <c r="AB299">
        <f t="shared" si="42"/>
        <v>2.1293474456898852E-2</v>
      </c>
      <c r="AC299">
        <v>135.47</v>
      </c>
      <c r="AG299" s="1">
        <f t="shared" si="49"/>
        <v>44493</v>
      </c>
      <c r="AH299">
        <v>353089</v>
      </c>
      <c r="AI299">
        <v>2773</v>
      </c>
      <c r="AJ299">
        <f t="shared" si="43"/>
        <v>7.853544007318268E-3</v>
      </c>
      <c r="AK299">
        <v>146.05000000000001</v>
      </c>
    </row>
    <row r="300" spans="1:37" x14ac:dyDescent="0.3">
      <c r="A300" s="1">
        <f t="shared" si="44"/>
        <v>44494</v>
      </c>
      <c r="B300" s="2">
        <v>892579</v>
      </c>
      <c r="C300" s="2">
        <v>21738</v>
      </c>
      <c r="D300">
        <f t="shared" si="40"/>
        <v>2.4354146803812322E-2</v>
      </c>
      <c r="E300" s="4">
        <v>76.900000000000006</v>
      </c>
      <c r="I300" s="1">
        <f t="shared" si="45"/>
        <v>44494</v>
      </c>
      <c r="J300">
        <v>4743720</v>
      </c>
      <c r="K300">
        <v>131856</v>
      </c>
      <c r="L300">
        <f t="shared" si="46"/>
        <v>2.7795907009688599E-2</v>
      </c>
      <c r="M300">
        <v>150.93</v>
      </c>
      <c r="Q300" s="1">
        <f t="shared" si="47"/>
        <v>44494</v>
      </c>
      <c r="R300">
        <v>175818</v>
      </c>
      <c r="S300">
        <v>329</v>
      </c>
      <c r="T300">
        <f t="shared" si="41"/>
        <v>1.8712532277696254E-3</v>
      </c>
      <c r="U300">
        <v>179.03</v>
      </c>
      <c r="X300" s="1"/>
      <c r="Y300" s="1">
        <f t="shared" si="48"/>
        <v>44494</v>
      </c>
      <c r="Z300">
        <v>4472730</v>
      </c>
      <c r="AA300">
        <v>95117</v>
      </c>
      <c r="AB300">
        <f t="shared" si="42"/>
        <v>2.1265982967896564E-2</v>
      </c>
      <c r="AC300">
        <v>135.6</v>
      </c>
      <c r="AG300" s="1">
        <f t="shared" si="49"/>
        <v>44494</v>
      </c>
      <c r="AH300">
        <v>354355</v>
      </c>
      <c r="AI300">
        <v>2788</v>
      </c>
      <c r="AJ300">
        <f t="shared" si="43"/>
        <v>7.867816173046804E-3</v>
      </c>
      <c r="AK300">
        <v>147.06</v>
      </c>
    </row>
    <row r="301" spans="1:37" x14ac:dyDescent="0.3">
      <c r="A301" s="1">
        <f t="shared" si="44"/>
        <v>44495</v>
      </c>
      <c r="B301" s="2">
        <v>896174</v>
      </c>
      <c r="C301" s="2">
        <v>21802</v>
      </c>
      <c r="D301">
        <f t="shared" si="40"/>
        <v>2.4327864901235698E-2</v>
      </c>
      <c r="E301" s="4">
        <v>77.94</v>
      </c>
      <c r="I301" s="1">
        <f>I300+1</f>
        <v>44495</v>
      </c>
      <c r="J301">
        <v>4747773</v>
      </c>
      <c r="K301">
        <v>131904</v>
      </c>
      <c r="L301">
        <f t="shared" si="46"/>
        <v>2.7782288664601279E-2</v>
      </c>
      <c r="M301">
        <v>151.22</v>
      </c>
      <c r="Q301" s="1">
        <f>Q300+1</f>
        <v>44495</v>
      </c>
      <c r="R301">
        <v>179095</v>
      </c>
      <c r="S301">
        <v>339</v>
      </c>
      <c r="T301">
        <f t="shared" si="41"/>
        <v>1.8928501633211424E-3</v>
      </c>
      <c r="U301">
        <v>179.49</v>
      </c>
      <c r="X301" s="1"/>
      <c r="Y301" s="1">
        <f t="shared" si="48"/>
        <v>44495</v>
      </c>
      <c r="Z301">
        <v>4483203</v>
      </c>
      <c r="AA301">
        <v>95245</v>
      </c>
      <c r="AB301">
        <f t="shared" si="42"/>
        <v>2.1244855519591686E-2</v>
      </c>
      <c r="AC301">
        <v>135.91</v>
      </c>
      <c r="AG301" s="1">
        <f t="shared" si="49"/>
        <v>44495</v>
      </c>
      <c r="AH301">
        <v>356305</v>
      </c>
      <c r="AI301">
        <v>2797</v>
      </c>
      <c r="AJ301">
        <f t="shared" si="43"/>
        <v>7.8500161378594179E-3</v>
      </c>
      <c r="AK301">
        <v>147.71</v>
      </c>
    </row>
    <row r="302" spans="1:37" x14ac:dyDescent="0.3">
      <c r="A302" s="1">
        <f t="shared" si="44"/>
        <v>44496</v>
      </c>
      <c r="B302" s="2">
        <v>900585</v>
      </c>
      <c r="C302" s="2">
        <v>21856</v>
      </c>
      <c r="D302">
        <f t="shared" si="40"/>
        <v>2.4268669809068551E-2</v>
      </c>
      <c r="E302" s="4">
        <v>79.150000000000006</v>
      </c>
      <c r="I302" s="1">
        <f t="shared" si="45"/>
        <v>44496</v>
      </c>
      <c r="J302">
        <v>4752368</v>
      </c>
      <c r="K302">
        <v>131954</v>
      </c>
      <c r="L302">
        <f t="shared" si="46"/>
        <v>2.7765947418213404E-2</v>
      </c>
      <c r="M302">
        <v>151.53</v>
      </c>
      <c r="Q302" s="1">
        <f>Q301+1</f>
        <v>44496</v>
      </c>
      <c r="R302">
        <v>184419</v>
      </c>
      <c r="S302">
        <v>349</v>
      </c>
      <c r="T302">
        <f t="shared" si="41"/>
        <v>1.8924297388013165E-3</v>
      </c>
      <c r="U302">
        <v>179.85</v>
      </c>
      <c r="X302" s="1"/>
      <c r="Y302" s="1">
        <f t="shared" si="48"/>
        <v>44496</v>
      </c>
      <c r="Z302">
        <v>4506415</v>
      </c>
      <c r="AA302">
        <v>95359</v>
      </c>
      <c r="AB302">
        <f t="shared" si="42"/>
        <v>2.1160723102510531E-2</v>
      </c>
      <c r="AC302">
        <v>136.24</v>
      </c>
      <c r="AG302" s="1">
        <f t="shared" si="49"/>
        <v>44496</v>
      </c>
      <c r="AH302">
        <v>358412</v>
      </c>
      <c r="AI302">
        <v>2808</v>
      </c>
      <c r="AJ302">
        <f t="shared" si="43"/>
        <v>7.8345591107440594E-3</v>
      </c>
      <c r="AK302">
        <v>148.38</v>
      </c>
    </row>
    <row r="303" spans="1:37" x14ac:dyDescent="0.3">
      <c r="A303" s="1">
        <f t="shared" si="44"/>
        <v>44497</v>
      </c>
      <c r="B303" s="2">
        <v>905477</v>
      </c>
      <c r="C303" s="2">
        <v>21910</v>
      </c>
      <c r="D303">
        <f t="shared" si="40"/>
        <v>2.4197191093755004E-2</v>
      </c>
      <c r="E303" s="4">
        <v>80.989999999999995</v>
      </c>
      <c r="I303" s="1">
        <f t="shared" si="45"/>
        <v>44497</v>
      </c>
      <c r="J303">
        <v>4757231</v>
      </c>
      <c r="K303">
        <v>132004</v>
      </c>
      <c r="L303">
        <f t="shared" si="46"/>
        <v>2.774807445759939E-2</v>
      </c>
      <c r="M303">
        <v>151.87</v>
      </c>
      <c r="Q303" s="1">
        <f t="shared" si="47"/>
        <v>44497</v>
      </c>
      <c r="R303">
        <v>187851</v>
      </c>
      <c r="S303">
        <v>364</v>
      </c>
      <c r="T303">
        <f t="shared" si="41"/>
        <v>1.9377059477990535E-3</v>
      </c>
      <c r="U303">
        <v>180.27</v>
      </c>
      <c r="X303" s="1"/>
      <c r="Y303" s="1">
        <f t="shared" si="48"/>
        <v>44497</v>
      </c>
      <c r="Z303">
        <v>4534452</v>
      </c>
      <c r="AA303">
        <v>95485</v>
      </c>
      <c r="AB303">
        <f t="shared" si="42"/>
        <v>2.1057671356979852E-2</v>
      </c>
      <c r="AC303">
        <v>136.57</v>
      </c>
      <c r="AG303" s="1">
        <f t="shared" si="49"/>
        <v>44497</v>
      </c>
      <c r="AH303">
        <v>360536</v>
      </c>
      <c r="AI303">
        <v>2817</v>
      </c>
      <c r="AJ303">
        <f t="shared" si="43"/>
        <v>7.8133667650387203E-3</v>
      </c>
      <c r="AK303">
        <v>149.72999999999999</v>
      </c>
    </row>
    <row r="304" spans="1:37" x14ac:dyDescent="0.3">
      <c r="A304" s="1">
        <f t="shared" si="44"/>
        <v>44498</v>
      </c>
      <c r="B304" s="2">
        <v>910376</v>
      </c>
      <c r="C304" s="2">
        <v>21966</v>
      </c>
      <c r="D304">
        <f t="shared" si="40"/>
        <v>2.4128491963760029E-2</v>
      </c>
      <c r="E304" s="4">
        <v>82.62</v>
      </c>
      <c r="I304" s="1">
        <f t="shared" si="45"/>
        <v>44498</v>
      </c>
      <c r="J304">
        <v>4762563</v>
      </c>
      <c r="K304">
        <v>132037</v>
      </c>
      <c r="L304">
        <f t="shared" si="46"/>
        <v>2.7723937720088951E-2</v>
      </c>
      <c r="M304">
        <v>152.18</v>
      </c>
      <c r="Q304" s="1">
        <f t="shared" si="47"/>
        <v>44498</v>
      </c>
      <c r="R304">
        <v>192099</v>
      </c>
      <c r="S304">
        <v>380</v>
      </c>
      <c r="T304">
        <f t="shared" si="41"/>
        <v>1.978146684782326E-3</v>
      </c>
      <c r="U304">
        <v>180.95</v>
      </c>
      <c r="X304" s="1"/>
      <c r="Y304" s="1">
        <f t="shared" si="48"/>
        <v>44498</v>
      </c>
      <c r="Z304">
        <v>4559120</v>
      </c>
      <c r="AA304">
        <v>95606</v>
      </c>
      <c r="AB304">
        <f t="shared" si="42"/>
        <v>2.0970274965344191E-2</v>
      </c>
      <c r="AC304">
        <v>136.79</v>
      </c>
      <c r="AG304" s="1">
        <f t="shared" si="49"/>
        <v>44498</v>
      </c>
      <c r="AH304">
        <v>362639</v>
      </c>
      <c r="AI304">
        <v>2830</v>
      </c>
      <c r="AJ304">
        <f t="shared" si="43"/>
        <v>7.8039041581297102E-3</v>
      </c>
      <c r="AK304">
        <v>151.22</v>
      </c>
    </row>
    <row r="305" spans="1:37" x14ac:dyDescent="0.3">
      <c r="A305" s="1">
        <f t="shared" si="44"/>
        <v>44499</v>
      </c>
      <c r="B305" s="2">
        <v>915603</v>
      </c>
      <c r="C305" s="2">
        <v>22030</v>
      </c>
      <c r="D305">
        <f t="shared" si="40"/>
        <v>2.4060646371844567E-2</v>
      </c>
      <c r="E305" s="4">
        <v>83.49</v>
      </c>
      <c r="I305" s="1">
        <f t="shared" si="45"/>
        <v>44499</v>
      </c>
      <c r="J305">
        <v>4767440</v>
      </c>
      <c r="K305">
        <v>132074</v>
      </c>
      <c r="L305">
        <f t="shared" si="46"/>
        <v>2.7703337640326883E-2</v>
      </c>
      <c r="M305">
        <v>152.4</v>
      </c>
      <c r="Q305" s="1">
        <f t="shared" si="47"/>
        <v>44499</v>
      </c>
      <c r="R305">
        <v>195211</v>
      </c>
      <c r="S305">
        <v>394</v>
      </c>
      <c r="T305">
        <f t="shared" si="41"/>
        <v>2.0183288851550372E-3</v>
      </c>
      <c r="U305">
        <v>181.51</v>
      </c>
      <c r="X305" s="1"/>
      <c r="Y305" s="1">
        <f t="shared" si="48"/>
        <v>44499</v>
      </c>
      <c r="Z305">
        <v>4580663</v>
      </c>
      <c r="AA305">
        <v>95696</v>
      </c>
      <c r="AB305">
        <f t="shared" si="42"/>
        <v>2.08912989233218E-2</v>
      </c>
      <c r="AC305">
        <v>136.85</v>
      </c>
      <c r="AG305" s="1">
        <f t="shared" si="49"/>
        <v>44499</v>
      </c>
      <c r="AH305">
        <v>364700</v>
      </c>
      <c r="AI305">
        <v>2849</v>
      </c>
      <c r="AJ305">
        <f t="shared" si="43"/>
        <v>7.8119001919385797E-3</v>
      </c>
      <c r="AK305">
        <v>151.99</v>
      </c>
    </row>
    <row r="306" spans="1:37" x14ac:dyDescent="0.3">
      <c r="A306" s="1">
        <f t="shared" si="44"/>
        <v>44500</v>
      </c>
      <c r="B306" s="2">
        <v>921122</v>
      </c>
      <c r="C306" s="2">
        <v>22083</v>
      </c>
      <c r="D306">
        <f t="shared" si="40"/>
        <v>2.3974022985011757E-2</v>
      </c>
      <c r="E306" s="4">
        <v>84.06</v>
      </c>
      <c r="I306" s="1">
        <f t="shared" si="45"/>
        <v>44500</v>
      </c>
      <c r="J306">
        <v>4771965</v>
      </c>
      <c r="K306">
        <v>132100</v>
      </c>
      <c r="L306">
        <f t="shared" si="46"/>
        <v>2.7682516531449833E-2</v>
      </c>
      <c r="M306">
        <v>152.51</v>
      </c>
      <c r="Q306" s="1">
        <f t="shared" si="47"/>
        <v>44500</v>
      </c>
      <c r="R306">
        <v>198374</v>
      </c>
      <c r="S306">
        <v>407</v>
      </c>
      <c r="T306">
        <f t="shared" si="41"/>
        <v>2.0516801596983476E-3</v>
      </c>
      <c r="U306">
        <v>181.85</v>
      </c>
      <c r="X306" s="1"/>
      <c r="Y306" s="1">
        <f t="shared" si="48"/>
        <v>44500</v>
      </c>
      <c r="Z306">
        <v>4597550</v>
      </c>
      <c r="AA306">
        <v>95729</v>
      </c>
      <c r="AB306">
        <f t="shared" si="42"/>
        <v>2.0821742014768736E-2</v>
      </c>
      <c r="AC306">
        <v>136.86000000000001</v>
      </c>
      <c r="AG306" s="1">
        <f t="shared" si="49"/>
        <v>44500</v>
      </c>
      <c r="AH306">
        <v>366386</v>
      </c>
      <c r="AI306">
        <v>2858</v>
      </c>
      <c r="AJ306">
        <f t="shared" si="43"/>
        <v>7.8005163952771118E-3</v>
      </c>
      <c r="AK306">
        <v>152.04</v>
      </c>
    </row>
    <row r="307" spans="1:37" x14ac:dyDescent="0.3">
      <c r="A307" s="1">
        <f t="shared" si="44"/>
        <v>44501</v>
      </c>
      <c r="B307" s="2">
        <v>926720</v>
      </c>
      <c r="C307" s="2">
        <v>22135</v>
      </c>
      <c r="D307">
        <f t="shared" si="40"/>
        <v>2.3885315953038673E-2</v>
      </c>
      <c r="E307" s="4">
        <v>85.29</v>
      </c>
      <c r="I307" s="1">
        <f t="shared" si="45"/>
        <v>44501</v>
      </c>
      <c r="J307">
        <v>4774783</v>
      </c>
      <c r="K307">
        <v>132120</v>
      </c>
      <c r="L307">
        <f t="shared" si="46"/>
        <v>2.767036742821611E-2</v>
      </c>
      <c r="M307">
        <v>152.6</v>
      </c>
      <c r="Q307" s="1">
        <f t="shared" si="47"/>
        <v>44501</v>
      </c>
      <c r="R307">
        <v>200844</v>
      </c>
      <c r="S307">
        <v>421</v>
      </c>
      <c r="T307">
        <f t="shared" si="41"/>
        <v>2.0961542291529746E-3</v>
      </c>
      <c r="U307">
        <v>182.28</v>
      </c>
      <c r="X307" s="1"/>
      <c r="Y307" s="1">
        <f t="shared" si="48"/>
        <v>44501</v>
      </c>
      <c r="Z307">
        <v>4607208</v>
      </c>
      <c r="AA307">
        <v>95752</v>
      </c>
      <c r="AB307">
        <f t="shared" si="42"/>
        <v>2.0783085981792009E-2</v>
      </c>
      <c r="AC307">
        <v>136.94</v>
      </c>
      <c r="AG307" s="1">
        <f t="shared" si="49"/>
        <v>44501</v>
      </c>
      <c r="AH307">
        <v>367974</v>
      </c>
      <c r="AI307">
        <v>2874</v>
      </c>
      <c r="AJ307">
        <f t="shared" si="43"/>
        <v>7.810334425801823E-3</v>
      </c>
      <c r="AK307">
        <v>152.5</v>
      </c>
    </row>
    <row r="308" spans="1:37" x14ac:dyDescent="0.3">
      <c r="A308" s="1">
        <f t="shared" si="44"/>
        <v>44502</v>
      </c>
      <c r="B308" s="2">
        <v>932357</v>
      </c>
      <c r="C308" s="2">
        <v>22205</v>
      </c>
      <c r="D308">
        <f t="shared" si="40"/>
        <v>2.381598464965673E-2</v>
      </c>
      <c r="E308" s="4">
        <v>86.28</v>
      </c>
      <c r="I308" s="1">
        <f t="shared" si="45"/>
        <v>44502</v>
      </c>
      <c r="J308">
        <v>4777614</v>
      </c>
      <c r="K308">
        <v>132161</v>
      </c>
      <c r="L308">
        <f t="shared" si="46"/>
        <v>2.7662552897743518E-2</v>
      </c>
      <c r="M308">
        <v>152.88</v>
      </c>
      <c r="Q308" s="1">
        <f t="shared" si="47"/>
        <v>44502</v>
      </c>
      <c r="R308">
        <v>204340</v>
      </c>
      <c r="S308">
        <v>430</v>
      </c>
      <c r="T308">
        <f t="shared" si="41"/>
        <v>2.1043359107370068E-3</v>
      </c>
      <c r="U308">
        <v>182.77</v>
      </c>
      <c r="X308" s="1"/>
      <c r="Y308" s="1">
        <f t="shared" si="48"/>
        <v>44502</v>
      </c>
      <c r="Z308">
        <v>4618021</v>
      </c>
      <c r="AA308">
        <v>95833</v>
      </c>
      <c r="AB308">
        <f t="shared" si="42"/>
        <v>2.075196279964946E-2</v>
      </c>
      <c r="AC308">
        <v>137.24</v>
      </c>
      <c r="AG308" s="1">
        <f t="shared" si="49"/>
        <v>44502</v>
      </c>
      <c r="AH308">
        <v>370640</v>
      </c>
      <c r="AI308">
        <v>2892</v>
      </c>
      <c r="AJ308">
        <f t="shared" si="43"/>
        <v>7.802719620116555E-3</v>
      </c>
      <c r="AK308">
        <v>152.86000000000001</v>
      </c>
    </row>
    <row r="309" spans="1:37" x14ac:dyDescent="0.3">
      <c r="A309" s="1">
        <f t="shared" si="44"/>
        <v>44503</v>
      </c>
      <c r="B309" s="2">
        <v>939463</v>
      </c>
      <c r="C309" s="2">
        <v>22283</v>
      </c>
      <c r="D309">
        <f t="shared" si="40"/>
        <v>2.3718869183778392E-2</v>
      </c>
      <c r="E309" s="4">
        <v>87.09</v>
      </c>
      <c r="I309" s="1">
        <f t="shared" si="45"/>
        <v>44503</v>
      </c>
      <c r="J309">
        <v>4782802</v>
      </c>
      <c r="K309">
        <v>132224</v>
      </c>
      <c r="L309">
        <f t="shared" si="46"/>
        <v>2.7645718973940379E-2</v>
      </c>
      <c r="M309">
        <v>153.21</v>
      </c>
      <c r="Q309" s="1">
        <f t="shared" si="47"/>
        <v>44503</v>
      </c>
      <c r="R309">
        <v>207975</v>
      </c>
      <c r="S309">
        <v>442</v>
      </c>
      <c r="T309">
        <f t="shared" si="41"/>
        <v>2.125255439355692E-3</v>
      </c>
      <c r="U309">
        <v>183.13</v>
      </c>
      <c r="X309" s="1"/>
      <c r="Y309" s="1">
        <f t="shared" si="48"/>
        <v>44503</v>
      </c>
      <c r="Z309">
        <v>4638419</v>
      </c>
      <c r="AA309">
        <v>96027</v>
      </c>
      <c r="AB309">
        <f t="shared" si="42"/>
        <v>2.0702528167463957E-2</v>
      </c>
      <c r="AC309">
        <v>137.63</v>
      </c>
      <c r="AG309" s="1">
        <f t="shared" si="49"/>
        <v>44503</v>
      </c>
      <c r="AH309">
        <v>373120</v>
      </c>
      <c r="AI309">
        <v>2916</v>
      </c>
      <c r="AJ309">
        <f t="shared" si="43"/>
        <v>7.8151801029159515E-3</v>
      </c>
      <c r="AK309">
        <v>153.25</v>
      </c>
    </row>
    <row r="310" spans="1:37" x14ac:dyDescent="0.3">
      <c r="A310" s="1">
        <f t="shared" si="44"/>
        <v>44504</v>
      </c>
      <c r="B310" s="2">
        <v>946043</v>
      </c>
      <c r="C310" s="2">
        <v>22342</v>
      </c>
      <c r="D310">
        <f t="shared" si="40"/>
        <v>2.3616262685734159E-2</v>
      </c>
      <c r="E310" s="4">
        <v>88.56</v>
      </c>
      <c r="I310" s="1">
        <f t="shared" si="45"/>
        <v>44504</v>
      </c>
      <c r="J310">
        <v>4788704</v>
      </c>
      <c r="K310">
        <v>132283</v>
      </c>
      <c r="L310">
        <f t="shared" si="46"/>
        <v>2.7623966735049816E-2</v>
      </c>
      <c r="M310">
        <v>153.56</v>
      </c>
      <c r="Q310" s="1">
        <f t="shared" si="47"/>
        <v>44504</v>
      </c>
      <c r="R310">
        <v>210978</v>
      </c>
      <c r="S310">
        <v>459</v>
      </c>
      <c r="T310">
        <f t="shared" si="41"/>
        <v>2.1755822882006653E-3</v>
      </c>
      <c r="U310">
        <v>183.16</v>
      </c>
      <c r="X310" s="1"/>
      <c r="Y310" s="1">
        <f t="shared" si="48"/>
        <v>44504</v>
      </c>
      <c r="Z310">
        <v>4672368</v>
      </c>
      <c r="AA310">
        <v>96192</v>
      </c>
      <c r="AB310">
        <f t="shared" si="42"/>
        <v>2.0587419484081732E-2</v>
      </c>
      <c r="AC310">
        <v>138.02000000000001</v>
      </c>
      <c r="AG310" s="1">
        <f t="shared" si="49"/>
        <v>44504</v>
      </c>
      <c r="AH310">
        <v>375464</v>
      </c>
      <c r="AI310">
        <v>2936</v>
      </c>
      <c r="AJ310">
        <f t="shared" si="43"/>
        <v>7.8196578100696735E-3</v>
      </c>
      <c r="AK310">
        <v>153.69</v>
      </c>
    </row>
    <row r="311" spans="1:37" x14ac:dyDescent="0.3">
      <c r="A311" s="1">
        <f t="shared" si="44"/>
        <v>44505</v>
      </c>
      <c r="B311" s="2">
        <v>953547</v>
      </c>
      <c r="C311" s="2">
        <v>22412</v>
      </c>
      <c r="D311">
        <f t="shared" si="40"/>
        <v>2.3503823094194624E-2</v>
      </c>
      <c r="E311" s="4"/>
      <c r="I311" s="1">
        <f t="shared" si="45"/>
        <v>44505</v>
      </c>
      <c r="J311">
        <v>4795465</v>
      </c>
      <c r="K311">
        <v>132334</v>
      </c>
      <c r="L311">
        <f t="shared" si="46"/>
        <v>2.7595655478665781E-2</v>
      </c>
      <c r="M311">
        <v>153.93</v>
      </c>
      <c r="Q311" s="1">
        <f t="shared" si="47"/>
        <v>44505</v>
      </c>
      <c r="R311">
        <v>212745</v>
      </c>
      <c r="S311">
        <v>468</v>
      </c>
      <c r="T311">
        <f t="shared" si="41"/>
        <v>2.1998166819431715E-3</v>
      </c>
      <c r="U311">
        <v>183.82</v>
      </c>
      <c r="X311" s="1"/>
      <c r="Y311" s="1">
        <f t="shared" si="48"/>
        <v>44505</v>
      </c>
      <c r="Z311">
        <v>4709488</v>
      </c>
      <c r="AA311">
        <v>96346</v>
      </c>
      <c r="AB311">
        <f t="shared" si="42"/>
        <v>2.0457850195180451E-2</v>
      </c>
      <c r="AC311">
        <v>138.32</v>
      </c>
      <c r="AG311" s="1">
        <f t="shared" si="49"/>
        <v>44505</v>
      </c>
      <c r="AH311">
        <v>377712</v>
      </c>
      <c r="AI311">
        <v>2956</v>
      </c>
      <c r="AJ311">
        <f t="shared" si="43"/>
        <v>7.8260685389926719E-3</v>
      </c>
      <c r="AK311">
        <v>154.26</v>
      </c>
    </row>
    <row r="312" spans="1:37" x14ac:dyDescent="0.3">
      <c r="A312" s="1">
        <f t="shared" si="44"/>
        <v>44506</v>
      </c>
      <c r="B312" s="2">
        <v>961038</v>
      </c>
      <c r="C312" s="2">
        <v>22470</v>
      </c>
      <c r="D312">
        <f t="shared" si="40"/>
        <v>2.3380969326915274E-2</v>
      </c>
      <c r="E312" s="4">
        <v>91.95</v>
      </c>
      <c r="I312" s="1">
        <f t="shared" si="45"/>
        <v>44506</v>
      </c>
      <c r="J312">
        <v>4802225</v>
      </c>
      <c r="K312">
        <v>132365</v>
      </c>
      <c r="L312">
        <f t="shared" si="46"/>
        <v>2.7563264944895336E-2</v>
      </c>
      <c r="M312">
        <v>154.19</v>
      </c>
      <c r="Q312" s="1">
        <f t="shared" si="47"/>
        <v>44506</v>
      </c>
      <c r="R312">
        <v>215780</v>
      </c>
      <c r="S312">
        <v>480</v>
      </c>
      <c r="T312">
        <f t="shared" si="41"/>
        <v>2.2244879043470203E-3</v>
      </c>
      <c r="U312">
        <v>184.34</v>
      </c>
      <c r="X312" s="1"/>
      <c r="Y312" s="1">
        <f t="shared" si="48"/>
        <v>44506</v>
      </c>
      <c r="Z312">
        <v>4743490</v>
      </c>
      <c r="AA312">
        <v>96488</v>
      </c>
      <c r="AB312">
        <f t="shared" si="42"/>
        <v>2.0341141227239859E-2</v>
      </c>
      <c r="AC312">
        <v>138.4</v>
      </c>
      <c r="AG312" s="1">
        <f t="shared" si="49"/>
        <v>44506</v>
      </c>
      <c r="AH312">
        <v>379935</v>
      </c>
      <c r="AI312">
        <v>2967</v>
      </c>
      <c r="AJ312">
        <f t="shared" si="43"/>
        <v>7.8092305262742311E-3</v>
      </c>
      <c r="AK312">
        <v>154.51</v>
      </c>
    </row>
    <row r="313" spans="1:37" x14ac:dyDescent="0.3">
      <c r="A313" s="1">
        <f t="shared" si="44"/>
        <v>44507</v>
      </c>
      <c r="B313" s="2">
        <v>968684</v>
      </c>
      <c r="C313" s="2">
        <v>22531</v>
      </c>
      <c r="D313">
        <f t="shared" si="40"/>
        <v>2.3259391091418873E-2</v>
      </c>
      <c r="E313" s="4"/>
      <c r="I313" s="1">
        <f t="shared" si="45"/>
        <v>44507</v>
      </c>
      <c r="J313">
        <v>4808047</v>
      </c>
      <c r="K313">
        <v>132391</v>
      </c>
      <c r="L313">
        <f t="shared" si="46"/>
        <v>2.7535296555961288E-2</v>
      </c>
      <c r="M313">
        <v>154.30000000000001</v>
      </c>
      <c r="Q313" s="1">
        <f t="shared" si="47"/>
        <v>44507</v>
      </c>
      <c r="R313">
        <v>218333</v>
      </c>
      <c r="S313">
        <v>497</v>
      </c>
      <c r="T313">
        <f t="shared" si="41"/>
        <v>2.276339353189852E-3</v>
      </c>
      <c r="U313">
        <v>184.65</v>
      </c>
      <c r="X313" s="1"/>
      <c r="Y313" s="1">
        <f t="shared" si="48"/>
        <v>44507</v>
      </c>
      <c r="Z313">
        <v>4767033</v>
      </c>
      <c r="AA313">
        <v>96525</v>
      </c>
      <c r="AB313">
        <f t="shared" si="42"/>
        <v>2.0248443843371759E-2</v>
      </c>
      <c r="AC313">
        <v>138.43</v>
      </c>
      <c r="AG313" s="1">
        <f t="shared" si="49"/>
        <v>44507</v>
      </c>
      <c r="AH313">
        <v>381694</v>
      </c>
      <c r="AI313">
        <v>2980</v>
      </c>
      <c r="AJ313">
        <f t="shared" si="43"/>
        <v>7.807301136512494E-3</v>
      </c>
      <c r="AK313">
        <v>154.53</v>
      </c>
    </row>
    <row r="314" spans="1:37" x14ac:dyDescent="0.3">
      <c r="A314" s="1">
        <f t="shared" si="44"/>
        <v>44508</v>
      </c>
      <c r="B314" s="2">
        <v>976672</v>
      </c>
      <c r="C314" s="2">
        <v>22598</v>
      </c>
      <c r="D314">
        <f t="shared" si="40"/>
        <v>2.313775760951476E-2</v>
      </c>
      <c r="E314" s="4">
        <v>94.61</v>
      </c>
      <c r="I314" s="1">
        <f t="shared" si="45"/>
        <v>44508</v>
      </c>
      <c r="J314">
        <v>4812594</v>
      </c>
      <c r="K314">
        <v>132423</v>
      </c>
      <c r="L314">
        <f t="shared" si="46"/>
        <v>2.7515930078456648E-2</v>
      </c>
      <c r="M314">
        <v>154.63999999999999</v>
      </c>
      <c r="Q314" s="1">
        <f t="shared" si="47"/>
        <v>44508</v>
      </c>
      <c r="R314">
        <v>220803</v>
      </c>
      <c r="S314">
        <v>511</v>
      </c>
      <c r="T314">
        <f t="shared" si="41"/>
        <v>2.3142801501791189E-3</v>
      </c>
      <c r="U314">
        <v>185.06</v>
      </c>
      <c r="X314" s="1"/>
      <c r="Y314" s="1">
        <f t="shared" si="48"/>
        <v>44508</v>
      </c>
      <c r="Z314">
        <v>4782546</v>
      </c>
      <c r="AA314">
        <v>96558</v>
      </c>
      <c r="AB314">
        <f t="shared" si="42"/>
        <v>2.018966466814956E-2</v>
      </c>
      <c r="AC314">
        <v>138.63999999999999</v>
      </c>
      <c r="AG314" s="1">
        <f t="shared" si="49"/>
        <v>44508</v>
      </c>
      <c r="AH314">
        <v>383407</v>
      </c>
      <c r="AI314">
        <v>2998</v>
      </c>
      <c r="AJ314">
        <f t="shared" si="43"/>
        <v>7.8193668868852158E-3</v>
      </c>
      <c r="AK314">
        <v>155.43</v>
      </c>
    </row>
    <row r="315" spans="1:37" x14ac:dyDescent="0.3">
      <c r="A315" s="1">
        <f t="shared" si="44"/>
        <v>44509</v>
      </c>
      <c r="B315" s="2">
        <v>984805</v>
      </c>
      <c r="C315" s="2">
        <v>22686</v>
      </c>
      <c r="D315">
        <f t="shared" si="40"/>
        <v>2.3036032514051005E-2</v>
      </c>
      <c r="E315" s="4">
        <v>96.4</v>
      </c>
      <c r="I315" s="1">
        <f t="shared" si="45"/>
        <v>44509</v>
      </c>
      <c r="J315">
        <v>4818705</v>
      </c>
      <c r="K315">
        <v>132491</v>
      </c>
      <c r="L315">
        <f t="shared" si="46"/>
        <v>2.7495146517580969E-2</v>
      </c>
      <c r="M315">
        <v>154.99</v>
      </c>
      <c r="Q315" s="1">
        <f t="shared" si="47"/>
        <v>44509</v>
      </c>
      <c r="R315">
        <v>224200</v>
      </c>
      <c r="S315">
        <v>523</v>
      </c>
      <c r="T315">
        <f t="shared" si="41"/>
        <v>2.3327386262265836E-3</v>
      </c>
      <c r="U315">
        <v>185.56</v>
      </c>
      <c r="X315" s="1"/>
      <c r="Y315" s="1">
        <f t="shared" si="48"/>
        <v>44509</v>
      </c>
      <c r="Z315">
        <v>4804378</v>
      </c>
      <c r="AA315">
        <v>96727</v>
      </c>
      <c r="AB315">
        <f t="shared" si="42"/>
        <v>2.0133095272686703E-2</v>
      </c>
      <c r="AC315">
        <v>139.12</v>
      </c>
      <c r="AG315" s="1">
        <f t="shared" si="49"/>
        <v>44509</v>
      </c>
      <c r="AH315">
        <v>385831</v>
      </c>
      <c r="AI315">
        <v>3012</v>
      </c>
      <c r="AJ315">
        <f t="shared" si="43"/>
        <v>7.8065266917380924E-3</v>
      </c>
      <c r="AK315">
        <v>155.96</v>
      </c>
    </row>
    <row r="316" spans="1:37" x14ac:dyDescent="0.3">
      <c r="A316" s="1">
        <f t="shared" si="44"/>
        <v>44510</v>
      </c>
      <c r="B316" s="2">
        <v>992735</v>
      </c>
      <c r="C316" s="2">
        <v>22765</v>
      </c>
      <c r="D316">
        <f t="shared" si="40"/>
        <v>2.293159805990521E-2</v>
      </c>
      <c r="E316" s="4"/>
      <c r="I316" s="1">
        <f t="shared" si="45"/>
        <v>44510</v>
      </c>
      <c r="J316">
        <v>4826738</v>
      </c>
      <c r="K316">
        <v>132551</v>
      </c>
      <c r="L316">
        <f t="shared" si="46"/>
        <v>2.7461817898547632E-2</v>
      </c>
      <c r="M316">
        <v>155.36000000000001</v>
      </c>
      <c r="Q316" s="1">
        <f t="shared" si="47"/>
        <v>44510</v>
      </c>
      <c r="R316">
        <v>227681</v>
      </c>
      <c r="S316">
        <v>540</v>
      </c>
      <c r="T316">
        <f t="shared" si="41"/>
        <v>2.3717394073286746E-3</v>
      </c>
      <c r="U316">
        <v>186.01</v>
      </c>
      <c r="X316" s="1"/>
      <c r="Y316" s="1">
        <f t="shared" si="48"/>
        <v>44510</v>
      </c>
      <c r="Z316">
        <v>4844054</v>
      </c>
      <c r="AA316">
        <v>96963</v>
      </c>
      <c r="AB316">
        <f t="shared" si="42"/>
        <v>2.001691145474431E-2</v>
      </c>
      <c r="AC316">
        <v>139.66</v>
      </c>
      <c r="AG316" s="1">
        <f t="shared" si="49"/>
        <v>44510</v>
      </c>
      <c r="AH316">
        <v>388351</v>
      </c>
      <c r="AI316">
        <v>3033</v>
      </c>
      <c r="AJ316">
        <f t="shared" si="43"/>
        <v>7.8099451269598892E-3</v>
      </c>
      <c r="AK316">
        <v>156.47999999999999</v>
      </c>
    </row>
    <row r="317" spans="1:37" x14ac:dyDescent="0.3">
      <c r="A317" s="1">
        <f t="shared" si="44"/>
        <v>44511</v>
      </c>
      <c r="B317" s="2">
        <v>1000897</v>
      </c>
      <c r="C317" s="2">
        <v>22849</v>
      </c>
      <c r="D317">
        <f t="shared" si="40"/>
        <v>2.2828522815034915E-2</v>
      </c>
      <c r="E317" s="4">
        <v>99.07</v>
      </c>
      <c r="I317" s="1">
        <f t="shared" si="45"/>
        <v>44511</v>
      </c>
      <c r="J317">
        <v>4835435</v>
      </c>
      <c r="K317">
        <v>132618</v>
      </c>
      <c r="L317">
        <f t="shared" si="46"/>
        <v>2.7426281192901983E-2</v>
      </c>
      <c r="M317">
        <v>155.72999999999999</v>
      </c>
      <c r="Q317" s="1">
        <f t="shared" si="47"/>
        <v>44511</v>
      </c>
      <c r="R317">
        <v>230077</v>
      </c>
      <c r="S317">
        <v>548</v>
      </c>
      <c r="T317">
        <f t="shared" si="41"/>
        <v>2.3818113066495128E-3</v>
      </c>
      <c r="U317">
        <v>186.44</v>
      </c>
      <c r="X317" s="1"/>
      <c r="Y317" s="1">
        <f t="shared" si="48"/>
        <v>44511</v>
      </c>
      <c r="Z317">
        <v>4894250</v>
      </c>
      <c r="AA317">
        <v>97198</v>
      </c>
      <c r="AB317">
        <f t="shared" si="42"/>
        <v>1.9859631199877409E-2</v>
      </c>
      <c r="AC317">
        <v>140.19999999999999</v>
      </c>
      <c r="AG317" s="1">
        <f t="shared" si="49"/>
        <v>44511</v>
      </c>
      <c r="AH317">
        <v>390719</v>
      </c>
      <c r="AI317">
        <v>3051</v>
      </c>
      <c r="AJ317">
        <f t="shared" si="43"/>
        <v>7.8086809190236464E-3</v>
      </c>
      <c r="AK317">
        <v>157.03</v>
      </c>
    </row>
    <row r="318" spans="1:37" x14ac:dyDescent="0.3">
      <c r="A318" s="1">
        <f t="shared" si="44"/>
        <v>44512</v>
      </c>
      <c r="B318" s="2">
        <v>1009879</v>
      </c>
      <c r="C318" s="2">
        <v>22930</v>
      </c>
      <c r="D318">
        <f t="shared" si="40"/>
        <v>2.2705690483711415E-2</v>
      </c>
      <c r="E318" s="4">
        <v>100.37</v>
      </c>
      <c r="I318" s="1">
        <f t="shared" si="45"/>
        <v>44512</v>
      </c>
      <c r="J318">
        <v>4843957</v>
      </c>
      <c r="K318">
        <v>132686</v>
      </c>
      <c r="L318">
        <f t="shared" si="46"/>
        <v>2.7392068096393093E-2</v>
      </c>
      <c r="M318">
        <v>156.11000000000001</v>
      </c>
      <c r="Q318" s="1">
        <f t="shared" si="47"/>
        <v>44512</v>
      </c>
      <c r="R318">
        <v>233176</v>
      </c>
      <c r="S318">
        <v>562</v>
      </c>
      <c r="T318">
        <f t="shared" si="41"/>
        <v>2.4101965897004836E-3</v>
      </c>
      <c r="U318">
        <v>187.04</v>
      </c>
      <c r="X318" s="1"/>
      <c r="Y318" s="1">
        <f t="shared" si="48"/>
        <v>44512</v>
      </c>
      <c r="Z318">
        <v>4942890</v>
      </c>
      <c r="AA318">
        <v>97389</v>
      </c>
      <c r="AB318">
        <f t="shared" si="42"/>
        <v>1.970284590593762E-2</v>
      </c>
      <c r="AC318">
        <v>140.62</v>
      </c>
      <c r="AG318" s="1">
        <f t="shared" si="49"/>
        <v>44512</v>
      </c>
      <c r="AH318">
        <v>393042</v>
      </c>
      <c r="AI318">
        <v>3083</v>
      </c>
      <c r="AJ318">
        <f t="shared" si="43"/>
        <v>7.8439454307682125E-3</v>
      </c>
      <c r="AK318">
        <v>157.75</v>
      </c>
    </row>
    <row r="319" spans="1:37" x14ac:dyDescent="0.3">
      <c r="A319" s="1">
        <f t="shared" si="44"/>
        <v>44513</v>
      </c>
      <c r="B319" s="2">
        <v>1018376</v>
      </c>
      <c r="C319" s="2">
        <v>23018</v>
      </c>
      <c r="D319">
        <f t="shared" si="40"/>
        <v>2.2602653636770702E-2</v>
      </c>
      <c r="E319" s="4">
        <v>101.5</v>
      </c>
      <c r="I319" s="1">
        <f t="shared" si="45"/>
        <v>44513</v>
      </c>
      <c r="J319">
        <v>4852496</v>
      </c>
      <c r="K319">
        <v>132739</v>
      </c>
      <c r="L319">
        <f t="shared" si="46"/>
        <v>2.7354788133776925E-2</v>
      </c>
      <c r="M319">
        <v>156.38999999999999</v>
      </c>
      <c r="Q319" s="1">
        <f t="shared" si="47"/>
        <v>44513</v>
      </c>
      <c r="R319">
        <v>235480</v>
      </c>
      <c r="S319">
        <v>576</v>
      </c>
      <c r="T319">
        <f t="shared" si="41"/>
        <v>2.4460676065907933E-3</v>
      </c>
      <c r="U319">
        <v>187.57</v>
      </c>
      <c r="X319" s="1"/>
      <c r="Y319" s="1">
        <f t="shared" si="48"/>
        <v>44513</v>
      </c>
      <c r="Z319">
        <v>4987971</v>
      </c>
      <c r="AA319">
        <v>97617</v>
      </c>
      <c r="AB319">
        <f t="shared" si="42"/>
        <v>1.9570482667200753E-2</v>
      </c>
      <c r="AC319">
        <v>140.75</v>
      </c>
      <c r="AG319" s="1">
        <f t="shared" si="49"/>
        <v>44513</v>
      </c>
      <c r="AH319">
        <v>395460</v>
      </c>
      <c r="AI319">
        <v>3103</v>
      </c>
      <c r="AJ319">
        <f t="shared" si="43"/>
        <v>7.846558438274415E-3</v>
      </c>
      <c r="AK319">
        <v>158.15</v>
      </c>
    </row>
    <row r="320" spans="1:37" x14ac:dyDescent="0.3">
      <c r="A320" s="1">
        <f t="shared" si="44"/>
        <v>44514</v>
      </c>
      <c r="B320" s="2">
        <v>1026522</v>
      </c>
      <c r="C320" s="2">
        <v>23082</v>
      </c>
      <c r="D320">
        <f t="shared" si="40"/>
        <v>2.2485635962989591E-2</v>
      </c>
      <c r="E320" s="4">
        <v>102.34</v>
      </c>
      <c r="I320" s="1">
        <f t="shared" si="45"/>
        <v>44514</v>
      </c>
      <c r="J320">
        <v>4860061</v>
      </c>
      <c r="K320">
        <v>132775</v>
      </c>
      <c r="L320">
        <f t="shared" si="46"/>
        <v>2.7319615947207249E-2</v>
      </c>
      <c r="M320">
        <v>156.52000000000001</v>
      </c>
      <c r="Q320" s="1">
        <f t="shared" si="47"/>
        <v>44514</v>
      </c>
      <c r="R320">
        <v>237203</v>
      </c>
      <c r="S320">
        <v>586</v>
      </c>
      <c r="T320">
        <f t="shared" si="41"/>
        <v>2.4704577935354948E-3</v>
      </c>
      <c r="U320">
        <v>187.93</v>
      </c>
      <c r="X320" s="1"/>
      <c r="Y320" s="1">
        <f t="shared" si="48"/>
        <v>44514</v>
      </c>
      <c r="Z320">
        <v>5021469</v>
      </c>
      <c r="AA320">
        <v>97672</v>
      </c>
      <c r="AB320">
        <f t="shared" si="42"/>
        <v>1.9450881803711226E-2</v>
      </c>
      <c r="AC320">
        <v>140.79</v>
      </c>
      <c r="AG320" s="1">
        <f t="shared" si="49"/>
        <v>44514</v>
      </c>
      <c r="AH320">
        <v>397466</v>
      </c>
      <c r="AI320">
        <v>3115</v>
      </c>
      <c r="AJ320">
        <f t="shared" si="43"/>
        <v>7.8371483347003269E-3</v>
      </c>
      <c r="AK320">
        <v>158.16999999999999</v>
      </c>
    </row>
    <row r="321" spans="1:37" x14ac:dyDescent="0.3">
      <c r="A321" s="1">
        <f t="shared" si="44"/>
        <v>44515</v>
      </c>
      <c r="B321" s="2">
        <v>1035138</v>
      </c>
      <c r="C321" s="2">
        <v>23183</v>
      </c>
      <c r="D321">
        <f t="shared" si="40"/>
        <v>2.2396047676734889E-2</v>
      </c>
      <c r="E321" s="4">
        <v>103.48</v>
      </c>
      <c r="I321" s="1">
        <f t="shared" si="45"/>
        <v>44515</v>
      </c>
      <c r="J321">
        <v>4865260</v>
      </c>
      <c r="K321">
        <v>132819</v>
      </c>
      <c r="L321">
        <f t="shared" si="46"/>
        <v>2.7299466010038517E-2</v>
      </c>
      <c r="M321">
        <v>156.88</v>
      </c>
      <c r="Q321" s="1">
        <f t="shared" si="47"/>
        <v>44515</v>
      </c>
      <c r="R321">
        <v>239272</v>
      </c>
      <c r="S321">
        <v>594</v>
      </c>
      <c r="T321">
        <f t="shared" si="41"/>
        <v>2.4825303420375139E-3</v>
      </c>
      <c r="U321">
        <v>188.34</v>
      </c>
      <c r="X321" s="1"/>
      <c r="Y321" s="1">
        <f t="shared" si="48"/>
        <v>44515</v>
      </c>
      <c r="Z321">
        <v>5045076</v>
      </c>
      <c r="AA321">
        <v>97715</v>
      </c>
      <c r="AB321">
        <f t="shared" si="42"/>
        <v>1.9368390089663665E-2</v>
      </c>
      <c r="AC321">
        <v>141.09</v>
      </c>
      <c r="AG321" s="1">
        <f t="shared" si="49"/>
        <v>44515</v>
      </c>
      <c r="AH321">
        <v>399591</v>
      </c>
      <c r="AI321">
        <v>3137</v>
      </c>
      <c r="AJ321">
        <f t="shared" si="43"/>
        <v>7.8505271640252165E-3</v>
      </c>
      <c r="AK321">
        <v>158.78</v>
      </c>
    </row>
    <row r="322" spans="1:37" x14ac:dyDescent="0.3">
      <c r="A322" s="1">
        <f t="shared" si="44"/>
        <v>44516</v>
      </c>
      <c r="B322" s="2">
        <v>1045397</v>
      </c>
      <c r="C322" s="2">
        <v>23270</v>
      </c>
      <c r="D322">
        <f t="shared" si="40"/>
        <v>2.2259486109104963E-2</v>
      </c>
      <c r="E322" s="4">
        <v>104.68</v>
      </c>
      <c r="I322" s="1">
        <f t="shared" si="45"/>
        <v>44516</v>
      </c>
      <c r="J322">
        <v>4873075</v>
      </c>
      <c r="K322">
        <v>132893</v>
      </c>
      <c r="L322">
        <f t="shared" si="46"/>
        <v>2.7270871061906496E-2</v>
      </c>
      <c r="M322">
        <v>157.25</v>
      </c>
      <c r="Q322" s="1">
        <f t="shared" si="47"/>
        <v>44516</v>
      </c>
      <c r="R322">
        <v>241341</v>
      </c>
      <c r="S322">
        <v>612</v>
      </c>
      <c r="T322">
        <f t="shared" si="41"/>
        <v>2.5358310440414186E-3</v>
      </c>
      <c r="U322">
        <v>188.78</v>
      </c>
      <c r="X322" s="1"/>
      <c r="Y322" s="1">
        <f t="shared" si="48"/>
        <v>44516</v>
      </c>
      <c r="Z322">
        <v>5077124</v>
      </c>
      <c r="AA322">
        <v>97980</v>
      </c>
      <c r="AB322">
        <f t="shared" si="42"/>
        <v>1.9298327163173482E-2</v>
      </c>
      <c r="AC322">
        <v>141.74</v>
      </c>
      <c r="AG322" s="1">
        <f t="shared" si="49"/>
        <v>44516</v>
      </c>
      <c r="AH322">
        <v>402775</v>
      </c>
      <c r="AI322">
        <v>3158</v>
      </c>
      <c r="AJ322">
        <f t="shared" si="43"/>
        <v>7.8406057972813612E-3</v>
      </c>
      <c r="AK322">
        <v>159.21</v>
      </c>
    </row>
    <row r="323" spans="1:37" x14ac:dyDescent="0.3">
      <c r="A323" s="1">
        <f t="shared" si="44"/>
        <v>44517</v>
      </c>
      <c r="B323" s="2">
        <v>1055246</v>
      </c>
      <c r="C323" s="2">
        <v>23337</v>
      </c>
      <c r="D323">
        <f t="shared" si="40"/>
        <v>2.2115222422070303E-2</v>
      </c>
      <c r="E323" s="4">
        <v>106.26</v>
      </c>
      <c r="I323" s="1">
        <f t="shared" si="45"/>
        <v>44517</v>
      </c>
      <c r="J323">
        <v>4883242</v>
      </c>
      <c r="K323">
        <v>132965</v>
      </c>
      <c r="L323">
        <f t="shared" si="46"/>
        <v>2.7228836907939438E-2</v>
      </c>
      <c r="M323">
        <v>157.63</v>
      </c>
      <c r="Q323" s="1">
        <f t="shared" si="47"/>
        <v>44517</v>
      </c>
      <c r="R323">
        <v>244815</v>
      </c>
      <c r="S323">
        <v>619</v>
      </c>
      <c r="T323">
        <f t="shared" si="41"/>
        <v>2.5284398423299228E-3</v>
      </c>
      <c r="U323">
        <v>189.14</v>
      </c>
      <c r="X323" s="1"/>
      <c r="Y323" s="1">
        <f t="shared" si="48"/>
        <v>44517</v>
      </c>
      <c r="Z323">
        <v>5129950</v>
      </c>
      <c r="AA323">
        <v>98274</v>
      </c>
      <c r="AB323">
        <f t="shared" si="42"/>
        <v>1.9156911860739385E-2</v>
      </c>
      <c r="AC323">
        <v>142.44999999999999</v>
      </c>
      <c r="AG323" s="1">
        <f t="shared" si="49"/>
        <v>44517</v>
      </c>
      <c r="AH323">
        <v>406065</v>
      </c>
      <c r="AI323">
        <v>3187</v>
      </c>
      <c r="AJ323">
        <f t="shared" si="43"/>
        <v>7.8484971617844429E-3</v>
      </c>
      <c r="AK323">
        <v>159.69</v>
      </c>
    </row>
    <row r="324" spans="1:37" x14ac:dyDescent="0.3">
      <c r="A324" s="1">
        <f t="shared" si="44"/>
        <v>44518</v>
      </c>
      <c r="B324" s="2">
        <v>1065469</v>
      </c>
      <c r="C324" s="2">
        <v>23476</v>
      </c>
      <c r="D324">
        <f t="shared" ref="D324:D367" si="50">C324/B324</f>
        <v>2.2033489477403849E-2</v>
      </c>
      <c r="E324" s="4">
        <v>106.26</v>
      </c>
      <c r="I324" s="1">
        <f t="shared" si="45"/>
        <v>44518</v>
      </c>
      <c r="J324">
        <v>4893887</v>
      </c>
      <c r="K324">
        <v>133034</v>
      </c>
      <c r="L324">
        <f t="shared" si="46"/>
        <v>2.7183708982246629E-2</v>
      </c>
      <c r="M324">
        <v>158.05000000000001</v>
      </c>
      <c r="Q324" s="1">
        <f t="shared" si="47"/>
        <v>44518</v>
      </c>
      <c r="R324">
        <v>244815</v>
      </c>
      <c r="S324">
        <v>619</v>
      </c>
      <c r="T324">
        <f t="shared" ref="T324:T367" si="51">S324/R324</f>
        <v>2.5284398423299228E-3</v>
      </c>
      <c r="U324">
        <v>189.51</v>
      </c>
      <c r="X324" s="1"/>
      <c r="Y324" s="1">
        <f t="shared" si="48"/>
        <v>44518</v>
      </c>
      <c r="Z324">
        <v>5195321</v>
      </c>
      <c r="AA324">
        <v>98538</v>
      </c>
      <c r="AB324">
        <f t="shared" ref="AB324:AB367" si="52">AA324/Z324</f>
        <v>1.8966681750752265E-2</v>
      </c>
      <c r="AC324">
        <v>143.22</v>
      </c>
      <c r="AG324" s="1">
        <f t="shared" si="49"/>
        <v>44518</v>
      </c>
      <c r="AH324">
        <v>409099</v>
      </c>
      <c r="AI324">
        <v>3215</v>
      </c>
      <c r="AJ324">
        <f t="shared" ref="AJ324:AJ367" si="53">AI324/AH324</f>
        <v>7.8587334606048907E-3</v>
      </c>
      <c r="AK324">
        <v>160.15</v>
      </c>
    </row>
    <row r="325" spans="1:37" x14ac:dyDescent="0.3">
      <c r="A325" s="1">
        <f t="shared" ref="A325:A367" si="54">A324+1</f>
        <v>44519</v>
      </c>
      <c r="B325" s="2">
        <v>1075094</v>
      </c>
      <c r="C325" s="2">
        <v>23578</v>
      </c>
      <c r="D325">
        <f t="shared" si="50"/>
        <v>2.1931105559141805E-2</v>
      </c>
      <c r="E325" s="4">
        <v>109.31</v>
      </c>
      <c r="I325" s="1">
        <f t="shared" ref="I325:I367" si="55">I324+1</f>
        <v>44519</v>
      </c>
      <c r="J325">
        <v>4904441</v>
      </c>
      <c r="K325">
        <v>133082</v>
      </c>
      <c r="L325">
        <f t="shared" ref="L325:L367" si="56">K325/J325</f>
        <v>2.7134998667534181E-2</v>
      </c>
      <c r="M325">
        <v>158.47999999999999</v>
      </c>
      <c r="Q325" s="1">
        <f t="shared" ref="Q325:Q367" si="57">Q324+1</f>
        <v>44519</v>
      </c>
      <c r="R325">
        <v>248587</v>
      </c>
      <c r="S325">
        <v>641</v>
      </c>
      <c r="T325">
        <f t="shared" si="51"/>
        <v>2.5785741008178221E-3</v>
      </c>
      <c r="U325">
        <v>190.04</v>
      </c>
      <c r="X325" s="1"/>
      <c r="Y325" s="1">
        <f t="shared" ref="Y325:Y367" si="58">Y324+1</f>
        <v>44519</v>
      </c>
      <c r="Z325">
        <v>5248291</v>
      </c>
      <c r="AA325">
        <v>98739</v>
      </c>
      <c r="AB325">
        <f t="shared" si="52"/>
        <v>1.8813552830816736E-2</v>
      </c>
      <c r="AC325">
        <v>143.86000000000001</v>
      </c>
      <c r="AG325" s="1">
        <f t="shared" ref="AG325:AG367" si="59">AG324+1</f>
        <v>44519</v>
      </c>
      <c r="AH325">
        <v>412311</v>
      </c>
      <c r="AI325">
        <v>3244</v>
      </c>
      <c r="AJ325">
        <f t="shared" si="53"/>
        <v>7.8678473288367277E-3</v>
      </c>
      <c r="AK325">
        <v>160.69999999999999</v>
      </c>
    </row>
    <row r="326" spans="1:37" x14ac:dyDescent="0.3">
      <c r="A326" s="1">
        <f t="shared" si="54"/>
        <v>44520</v>
      </c>
      <c r="B326" s="2">
        <v>1084625</v>
      </c>
      <c r="C326" s="2">
        <v>23685</v>
      </c>
      <c r="D326">
        <f t="shared" si="50"/>
        <v>2.1837040451769044E-2</v>
      </c>
      <c r="E326" s="4">
        <v>110.66</v>
      </c>
      <c r="I326" s="1">
        <f t="shared" si="55"/>
        <v>44520</v>
      </c>
      <c r="J326">
        <v>4915981</v>
      </c>
      <c r="K326">
        <v>133131</v>
      </c>
      <c r="L326">
        <f t="shared" si="56"/>
        <v>2.7081268214828331E-2</v>
      </c>
      <c r="M326">
        <v>158.81</v>
      </c>
      <c r="Q326" s="1">
        <f t="shared" si="57"/>
        <v>44520</v>
      </c>
      <c r="R326">
        <v>250518</v>
      </c>
      <c r="S326">
        <v>654</v>
      </c>
      <c r="T326">
        <f t="shared" si="51"/>
        <v>2.6105908557468925E-3</v>
      </c>
      <c r="U326">
        <v>190.53</v>
      </c>
      <c r="X326" s="1"/>
      <c r="Y326" s="1">
        <f t="shared" si="58"/>
        <v>44520</v>
      </c>
      <c r="Z326">
        <v>5312215</v>
      </c>
      <c r="AA326">
        <v>98987</v>
      </c>
      <c r="AB326">
        <f t="shared" si="52"/>
        <v>1.8633846709894084E-2</v>
      </c>
      <c r="AC326">
        <v>144.15</v>
      </c>
      <c r="AG326" s="1">
        <f t="shared" si="59"/>
        <v>44520</v>
      </c>
      <c r="AH326">
        <v>415425</v>
      </c>
      <c r="AI326">
        <v>3274</v>
      </c>
      <c r="AJ326">
        <f t="shared" si="53"/>
        <v>7.8810856351928752E-3</v>
      </c>
      <c r="AK326">
        <v>160.91</v>
      </c>
    </row>
    <row r="327" spans="1:37" x14ac:dyDescent="0.3">
      <c r="A327" s="1">
        <f t="shared" si="54"/>
        <v>44521</v>
      </c>
      <c r="B327" s="2">
        <v>1094514</v>
      </c>
      <c r="C327" s="2">
        <v>23761</v>
      </c>
      <c r="D327">
        <f t="shared" si="50"/>
        <v>2.170917868569977E-2</v>
      </c>
      <c r="E327" s="4">
        <v>111.75</v>
      </c>
      <c r="I327" s="1">
        <f t="shared" si="55"/>
        <v>44521</v>
      </c>
      <c r="J327">
        <v>4925688</v>
      </c>
      <c r="K327">
        <v>133177</v>
      </c>
      <c r="L327">
        <f t="shared" si="56"/>
        <v>2.7037238249763281E-2</v>
      </c>
      <c r="M327">
        <v>158.94999999999999</v>
      </c>
      <c r="Q327" s="1">
        <f t="shared" si="57"/>
        <v>44521</v>
      </c>
      <c r="R327">
        <v>252188</v>
      </c>
      <c r="S327">
        <v>662</v>
      </c>
      <c r="T327">
        <f t="shared" si="51"/>
        <v>2.6250257744222564E-3</v>
      </c>
      <c r="U327">
        <v>190.88</v>
      </c>
      <c r="X327" s="1"/>
      <c r="Y327" s="1">
        <f t="shared" si="58"/>
        <v>44521</v>
      </c>
      <c r="Z327">
        <v>5354942</v>
      </c>
      <c r="AA327">
        <v>99062</v>
      </c>
      <c r="AB327">
        <f t="shared" si="52"/>
        <v>1.8499173287030934E-2</v>
      </c>
      <c r="AC327">
        <v>144.25</v>
      </c>
      <c r="AG327" s="1">
        <f t="shared" si="59"/>
        <v>44521</v>
      </c>
      <c r="AH327">
        <v>418252</v>
      </c>
      <c r="AI327">
        <v>3298</v>
      </c>
      <c r="AJ327">
        <f t="shared" si="53"/>
        <v>7.8851983971385663E-3</v>
      </c>
      <c r="AK327">
        <v>160.91999999999999</v>
      </c>
    </row>
    <row r="328" spans="1:37" x14ac:dyDescent="0.3">
      <c r="A328" s="1">
        <f t="shared" si="54"/>
        <v>44522</v>
      </c>
      <c r="B328" s="2">
        <v>1104835</v>
      </c>
      <c r="C328" s="2">
        <v>23951</v>
      </c>
      <c r="D328">
        <f t="shared" si="50"/>
        <v>2.1678350160883753E-2</v>
      </c>
      <c r="E328" s="4">
        <v>113.8</v>
      </c>
      <c r="I328" s="1">
        <f t="shared" si="55"/>
        <v>44522</v>
      </c>
      <c r="J328">
        <v>4932091</v>
      </c>
      <c r="K328">
        <v>133247</v>
      </c>
      <c r="L328">
        <f t="shared" si="56"/>
        <v>2.7016330396174765E-2</v>
      </c>
      <c r="M328">
        <v>159.38</v>
      </c>
      <c r="Q328" s="1">
        <f t="shared" si="57"/>
        <v>44522</v>
      </c>
      <c r="R328">
        <v>253649</v>
      </c>
      <c r="S328">
        <v>667</v>
      </c>
      <c r="T328">
        <f t="shared" si="51"/>
        <v>2.6296180942956605E-3</v>
      </c>
      <c r="U328">
        <v>191.26</v>
      </c>
      <c r="X328" s="1"/>
      <c r="Y328" s="1">
        <f t="shared" si="58"/>
        <v>44522</v>
      </c>
      <c r="Z328">
        <v>5385585</v>
      </c>
      <c r="AA328">
        <v>99124</v>
      </c>
      <c r="AB328">
        <f t="shared" si="52"/>
        <v>1.840542856532763E-2</v>
      </c>
      <c r="AC328">
        <v>144.76</v>
      </c>
      <c r="AG328" s="1">
        <f t="shared" si="59"/>
        <v>44522</v>
      </c>
      <c r="AH328">
        <v>420950</v>
      </c>
      <c r="AI328">
        <v>3328</v>
      </c>
      <c r="AJ328">
        <f t="shared" si="53"/>
        <v>7.9059270697232446E-3</v>
      </c>
      <c r="AK328">
        <v>161.47999999999999</v>
      </c>
    </row>
    <row r="329" spans="1:37" x14ac:dyDescent="0.3">
      <c r="A329" s="1">
        <f t="shared" si="54"/>
        <v>44523</v>
      </c>
      <c r="B329" s="2">
        <v>1143967</v>
      </c>
      <c r="C329" s="2">
        <v>24118</v>
      </c>
      <c r="D329">
        <f t="shared" si="50"/>
        <v>2.108277598916752E-2</v>
      </c>
      <c r="E329" s="4">
        <v>115.88</v>
      </c>
      <c r="I329" s="1">
        <f t="shared" si="55"/>
        <v>44523</v>
      </c>
      <c r="J329">
        <v>4942135</v>
      </c>
      <c r="K329">
        <v>133330</v>
      </c>
      <c r="L329">
        <f t="shared" si="56"/>
        <v>2.6978218927649691E-2</v>
      </c>
      <c r="M329">
        <v>159.87</v>
      </c>
      <c r="Q329" s="1">
        <f t="shared" si="57"/>
        <v>44523</v>
      </c>
      <c r="R329">
        <v>255431</v>
      </c>
      <c r="S329">
        <v>672</v>
      </c>
      <c r="T329">
        <f t="shared" si="51"/>
        <v>2.6308474695710387E-3</v>
      </c>
      <c r="U329">
        <v>191.62</v>
      </c>
      <c r="X329" s="1"/>
      <c r="Y329" s="1">
        <f t="shared" si="58"/>
        <v>44523</v>
      </c>
      <c r="Z329">
        <v>5430911</v>
      </c>
      <c r="AA329">
        <v>99433</v>
      </c>
      <c r="AB329">
        <f t="shared" si="52"/>
        <v>1.8308714688935246E-2</v>
      </c>
      <c r="AC329">
        <v>145.79</v>
      </c>
      <c r="AG329" s="1">
        <f t="shared" si="59"/>
        <v>44523</v>
      </c>
      <c r="AH329">
        <v>425065</v>
      </c>
      <c r="AI329">
        <v>3363</v>
      </c>
      <c r="AJ329">
        <f t="shared" si="53"/>
        <v>7.9117311470010467E-3</v>
      </c>
      <c r="AK329">
        <v>161.91</v>
      </c>
    </row>
    <row r="330" spans="1:37" x14ac:dyDescent="0.3">
      <c r="A330" s="1">
        <f t="shared" si="54"/>
        <v>44524</v>
      </c>
      <c r="B330" s="2">
        <v>1155778</v>
      </c>
      <c r="C330" s="2">
        <v>24243</v>
      </c>
      <c r="D330">
        <f t="shared" si="50"/>
        <v>2.0975481450589993E-2</v>
      </c>
      <c r="E330" s="4">
        <v>117.57</v>
      </c>
      <c r="I330" s="1">
        <f t="shared" si="55"/>
        <v>44524</v>
      </c>
      <c r="J330">
        <v>4954585</v>
      </c>
      <c r="K330">
        <v>133415</v>
      </c>
      <c r="L330">
        <f t="shared" si="56"/>
        <v>2.6927583238555802E-2</v>
      </c>
      <c r="M330">
        <v>160.41</v>
      </c>
      <c r="Q330" s="1">
        <f t="shared" si="57"/>
        <v>44524</v>
      </c>
      <c r="R330">
        <v>257510</v>
      </c>
      <c r="S330">
        <v>678</v>
      </c>
      <c r="T330">
        <f t="shared" si="51"/>
        <v>2.6329074599044698E-3</v>
      </c>
      <c r="U330">
        <v>191.92</v>
      </c>
      <c r="X330" s="1"/>
      <c r="Y330" s="1">
        <f t="shared" si="58"/>
        <v>44524</v>
      </c>
      <c r="Z330">
        <v>5497795</v>
      </c>
      <c r="AA330">
        <v>99768</v>
      </c>
      <c r="AB330">
        <f t="shared" si="52"/>
        <v>1.8146911625478941E-2</v>
      </c>
      <c r="AC330">
        <v>147.01</v>
      </c>
      <c r="AG330" s="1">
        <f t="shared" si="59"/>
        <v>44524</v>
      </c>
      <c r="AH330">
        <v>429002</v>
      </c>
      <c r="AI330">
        <v>3401</v>
      </c>
      <c r="AJ330">
        <f t="shared" si="53"/>
        <v>7.9277019687553907E-3</v>
      </c>
      <c r="AK330">
        <v>162.43</v>
      </c>
    </row>
    <row r="331" spans="1:37" x14ac:dyDescent="0.3">
      <c r="A331" s="1">
        <f t="shared" si="54"/>
        <v>44525</v>
      </c>
      <c r="B331" s="2">
        <v>1168228</v>
      </c>
      <c r="C331" s="2">
        <v>24407</v>
      </c>
      <c r="D331">
        <f t="shared" si="50"/>
        <v>2.0892325813111824E-2</v>
      </c>
      <c r="E331" s="4">
        <v>119.35</v>
      </c>
      <c r="I331" s="1">
        <f t="shared" si="55"/>
        <v>44525</v>
      </c>
      <c r="J331">
        <v>4968341</v>
      </c>
      <c r="K331">
        <v>133486</v>
      </c>
      <c r="L331">
        <f t="shared" si="56"/>
        <v>2.6867318487197235E-2</v>
      </c>
      <c r="M331">
        <v>161</v>
      </c>
      <c r="Q331" s="1">
        <f t="shared" si="57"/>
        <v>44525</v>
      </c>
      <c r="R331">
        <v>258785</v>
      </c>
      <c r="S331">
        <v>681</v>
      </c>
      <c r="T331">
        <f t="shared" si="51"/>
        <v>2.6315281024788919E-3</v>
      </c>
      <c r="U331">
        <v>192.22</v>
      </c>
      <c r="X331" s="1"/>
      <c r="Y331" s="1">
        <f t="shared" si="58"/>
        <v>44525</v>
      </c>
      <c r="Z331">
        <v>5573756</v>
      </c>
      <c r="AA331">
        <v>100119</v>
      </c>
      <c r="AB331">
        <f t="shared" si="52"/>
        <v>1.7962573173278484E-2</v>
      </c>
      <c r="AC331">
        <v>148.16999999999999</v>
      </c>
      <c r="AG331" s="1">
        <f t="shared" si="59"/>
        <v>44525</v>
      </c>
      <c r="AH331">
        <v>432901</v>
      </c>
      <c r="AI331">
        <v>3440</v>
      </c>
      <c r="AJ331">
        <f t="shared" si="53"/>
        <v>7.9463895902296376E-3</v>
      </c>
      <c r="AK331">
        <v>163.05000000000001</v>
      </c>
    </row>
    <row r="332" spans="1:37" x14ac:dyDescent="0.3">
      <c r="A332" s="1">
        <f t="shared" si="54"/>
        <v>44526</v>
      </c>
      <c r="B332" s="2">
        <v>1181337</v>
      </c>
      <c r="C332" s="2">
        <v>24544</v>
      </c>
      <c r="D332">
        <f t="shared" si="50"/>
        <v>2.0776459215278958E-2</v>
      </c>
      <c r="E332" s="4">
        <v>120.75</v>
      </c>
      <c r="I332" s="1">
        <f t="shared" si="55"/>
        <v>44526</v>
      </c>
      <c r="J332">
        <v>4982022</v>
      </c>
      <c r="K332">
        <v>133537</v>
      </c>
      <c r="L332">
        <f t="shared" si="56"/>
        <v>2.6803775655747805E-2</v>
      </c>
      <c r="M332">
        <v>161.63</v>
      </c>
      <c r="Q332" s="1">
        <f t="shared" si="57"/>
        <v>44526</v>
      </c>
      <c r="R332">
        <v>259875</v>
      </c>
      <c r="S332">
        <v>684</v>
      </c>
      <c r="T332">
        <f t="shared" si="51"/>
        <v>2.6320346320346322E-3</v>
      </c>
      <c r="U332">
        <v>192.74</v>
      </c>
      <c r="X332" s="1"/>
      <c r="Y332" s="1">
        <f t="shared" si="58"/>
        <v>44526</v>
      </c>
      <c r="Z332">
        <v>5650170</v>
      </c>
      <c r="AA332">
        <v>100476</v>
      </c>
      <c r="AB332">
        <f t="shared" si="52"/>
        <v>1.7782827773323635E-2</v>
      </c>
      <c r="AC332">
        <v>149.18</v>
      </c>
      <c r="AG332" s="1">
        <f t="shared" si="59"/>
        <v>44526</v>
      </c>
      <c r="AH332">
        <v>436968</v>
      </c>
      <c r="AI332">
        <v>3492</v>
      </c>
      <c r="AJ332">
        <f t="shared" si="53"/>
        <v>7.991431866864393E-3</v>
      </c>
      <c r="AK332">
        <v>163.91</v>
      </c>
    </row>
    <row r="333" spans="1:37" x14ac:dyDescent="0.3">
      <c r="A333" s="1">
        <f t="shared" si="54"/>
        <v>44527</v>
      </c>
      <c r="B333" s="2">
        <v>1197404</v>
      </c>
      <c r="C333" s="2">
        <v>24692</v>
      </c>
      <c r="D333">
        <f t="shared" si="50"/>
        <v>2.0621277363362743E-2</v>
      </c>
      <c r="E333" s="4">
        <v>121.85</v>
      </c>
      <c r="I333" s="1">
        <f t="shared" si="55"/>
        <v>44527</v>
      </c>
      <c r="J333">
        <v>4994891</v>
      </c>
      <c r="K333">
        <v>133627</v>
      </c>
      <c r="L333">
        <f t="shared" si="56"/>
        <v>2.6752735945589204E-2</v>
      </c>
      <c r="M333">
        <v>162.16999999999999</v>
      </c>
      <c r="Q333" s="1">
        <f t="shared" si="57"/>
        <v>44527</v>
      </c>
      <c r="R333">
        <v>261636</v>
      </c>
      <c r="S333">
        <v>690</v>
      </c>
      <c r="T333">
        <f t="shared" si="51"/>
        <v>2.6372517543457323E-3</v>
      </c>
      <c r="U333">
        <v>193.21</v>
      </c>
      <c r="X333" s="1"/>
      <c r="Y333" s="1">
        <f t="shared" si="58"/>
        <v>44527</v>
      </c>
      <c r="Z333">
        <v>5717295</v>
      </c>
      <c r="AA333">
        <v>100779</v>
      </c>
      <c r="AB333">
        <f t="shared" si="52"/>
        <v>1.7627042158923058E-2</v>
      </c>
      <c r="AC333">
        <v>150.02000000000001</v>
      </c>
      <c r="AG333" s="1">
        <f t="shared" si="59"/>
        <v>44527</v>
      </c>
      <c r="AH333">
        <v>440896</v>
      </c>
      <c r="AI333">
        <v>3548</v>
      </c>
      <c r="AJ333">
        <f t="shared" si="53"/>
        <v>8.0472492379155183E-3</v>
      </c>
      <c r="AK333">
        <v>164.2</v>
      </c>
    </row>
    <row r="334" spans="1:37" x14ac:dyDescent="0.3">
      <c r="A334" s="1">
        <f t="shared" si="54"/>
        <v>44528</v>
      </c>
      <c r="B334" s="2">
        <v>1210340</v>
      </c>
      <c r="C334" s="2">
        <v>24882</v>
      </c>
      <c r="D334">
        <f t="shared" si="50"/>
        <v>2.0557859774939274E-2</v>
      </c>
      <c r="E334" s="4">
        <v>123.78</v>
      </c>
      <c r="I334" s="1">
        <f t="shared" si="55"/>
        <v>44528</v>
      </c>
      <c r="J334">
        <v>5007818</v>
      </c>
      <c r="K334">
        <v>133674</v>
      </c>
      <c r="L334">
        <f t="shared" si="56"/>
        <v>2.6693062727119875E-2</v>
      </c>
      <c r="M334">
        <v>162.44</v>
      </c>
      <c r="Q334" s="1">
        <f t="shared" si="57"/>
        <v>44528</v>
      </c>
      <c r="R334">
        <v>262383</v>
      </c>
      <c r="S334">
        <v>701</v>
      </c>
      <c r="T334">
        <f t="shared" si="51"/>
        <v>2.6716669906205813E-3</v>
      </c>
      <c r="U334">
        <v>193.51</v>
      </c>
      <c r="X334" s="1"/>
      <c r="Y334" s="1">
        <f t="shared" si="58"/>
        <v>44528</v>
      </c>
      <c r="Z334">
        <v>5761696</v>
      </c>
      <c r="AA334">
        <v>100883</v>
      </c>
      <c r="AB334">
        <f t="shared" si="52"/>
        <v>1.7509254219590899E-2</v>
      </c>
      <c r="AC334">
        <v>150.22999999999999</v>
      </c>
      <c r="AG334" s="1">
        <f t="shared" si="59"/>
        <v>44528</v>
      </c>
      <c r="AH334">
        <v>444200</v>
      </c>
      <c r="AI334">
        <v>3580</v>
      </c>
      <c r="AJ334">
        <f t="shared" si="53"/>
        <v>8.0594326879783879E-3</v>
      </c>
      <c r="AK334">
        <v>164.21</v>
      </c>
    </row>
    <row r="335" spans="1:37" x14ac:dyDescent="0.3">
      <c r="A335" s="1">
        <f t="shared" si="54"/>
        <v>44529</v>
      </c>
      <c r="B335" s="2">
        <v>1224110</v>
      </c>
      <c r="C335" s="2">
        <v>25055</v>
      </c>
      <c r="D335">
        <f t="shared" si="50"/>
        <v>2.0467931803514389E-2</v>
      </c>
      <c r="E335" s="4">
        <v>125.25</v>
      </c>
      <c r="I335" s="1">
        <f t="shared" si="55"/>
        <v>44529</v>
      </c>
      <c r="J335">
        <v>5015790</v>
      </c>
      <c r="K335">
        <v>133739</v>
      </c>
      <c r="L335">
        <f t="shared" si="56"/>
        <v>2.6663596362686635E-2</v>
      </c>
      <c r="M335">
        <v>163.08000000000001</v>
      </c>
      <c r="Q335" s="1">
        <f t="shared" si="57"/>
        <v>44529</v>
      </c>
      <c r="R335">
        <v>263486</v>
      </c>
      <c r="S335">
        <v>710</v>
      </c>
      <c r="T335">
        <f t="shared" si="51"/>
        <v>2.6946403224459743E-3</v>
      </c>
      <c r="U335">
        <v>193.84</v>
      </c>
      <c r="X335" s="1"/>
      <c r="Y335" s="1">
        <f t="shared" si="58"/>
        <v>44529</v>
      </c>
      <c r="Z335">
        <v>5791060</v>
      </c>
      <c r="AA335">
        <v>100956</v>
      </c>
      <c r="AB335">
        <f t="shared" si="52"/>
        <v>1.7433077882114845E-2</v>
      </c>
      <c r="AC335">
        <v>150.94</v>
      </c>
      <c r="AG335" s="1">
        <f t="shared" si="59"/>
        <v>44529</v>
      </c>
      <c r="AH335">
        <v>447230</v>
      </c>
      <c r="AI335">
        <v>3624</v>
      </c>
      <c r="AJ335">
        <f t="shared" si="53"/>
        <v>8.1032131118216576E-3</v>
      </c>
      <c r="AK335">
        <v>164.83</v>
      </c>
    </row>
    <row r="336" spans="1:37" x14ac:dyDescent="0.3">
      <c r="A336" s="1">
        <f t="shared" si="54"/>
        <v>44530</v>
      </c>
      <c r="B336" s="2">
        <v>1238082</v>
      </c>
      <c r="C336" s="2">
        <v>25252</v>
      </c>
      <c r="D336">
        <f t="shared" si="50"/>
        <v>2.0396064234840666E-2</v>
      </c>
      <c r="E336" s="4">
        <v>125.25</v>
      </c>
      <c r="I336" s="1">
        <f t="shared" si="55"/>
        <v>44530</v>
      </c>
      <c r="J336">
        <v>5028547</v>
      </c>
      <c r="K336">
        <v>133828</v>
      </c>
      <c r="L336">
        <f t="shared" si="56"/>
        <v>2.6613652015184504E-2</v>
      </c>
      <c r="M336">
        <v>163.80000000000001</v>
      </c>
      <c r="Q336" s="1">
        <f t="shared" si="57"/>
        <v>44530</v>
      </c>
      <c r="R336">
        <v>264725</v>
      </c>
      <c r="S336">
        <v>718</v>
      </c>
      <c r="T336">
        <f t="shared" si="51"/>
        <v>2.7122485598262349E-3</v>
      </c>
      <c r="U336">
        <v>194.3</v>
      </c>
      <c r="X336" s="1"/>
      <c r="Y336" s="1">
        <f t="shared" si="58"/>
        <v>44530</v>
      </c>
      <c r="Z336">
        <v>5836813</v>
      </c>
      <c r="AA336">
        <v>101344</v>
      </c>
      <c r="AB336">
        <f t="shared" si="52"/>
        <v>1.7362899925010448E-2</v>
      </c>
      <c r="AC336">
        <v>152.19999999999999</v>
      </c>
      <c r="AG336" s="1">
        <f t="shared" si="59"/>
        <v>44530</v>
      </c>
      <c r="AH336">
        <v>452350</v>
      </c>
      <c r="AI336">
        <v>3659</v>
      </c>
      <c r="AJ336">
        <f t="shared" si="53"/>
        <v>8.0888692384215762E-3</v>
      </c>
      <c r="AK336">
        <v>165.34</v>
      </c>
    </row>
    <row r="337" spans="1:37" x14ac:dyDescent="0.3">
      <c r="A337" s="1">
        <f t="shared" si="54"/>
        <v>44531</v>
      </c>
      <c r="B337" s="2">
        <v>1252590</v>
      </c>
      <c r="C337" s="2">
        <v>25448</v>
      </c>
      <c r="D337">
        <f t="shared" si="50"/>
        <v>2.0316304616833921E-2</v>
      </c>
      <c r="E337" s="4">
        <v>128.41999999999999</v>
      </c>
      <c r="I337" s="1">
        <f t="shared" si="55"/>
        <v>44531</v>
      </c>
      <c r="J337">
        <v>5043620</v>
      </c>
      <c r="K337">
        <v>133931</v>
      </c>
      <c r="L337">
        <f t="shared" si="56"/>
        <v>2.6554538208667582E-2</v>
      </c>
      <c r="M337">
        <v>164.58</v>
      </c>
      <c r="Q337" s="1">
        <f t="shared" si="57"/>
        <v>44531</v>
      </c>
      <c r="R337">
        <v>266049</v>
      </c>
      <c r="S337">
        <v>726</v>
      </c>
      <c r="T337">
        <f t="shared" si="51"/>
        <v>2.7288206307860582E-3</v>
      </c>
      <c r="U337">
        <v>194.61</v>
      </c>
      <c r="X337" s="1"/>
      <c r="Y337" s="1">
        <f t="shared" si="58"/>
        <v>44531</v>
      </c>
      <c r="Z337">
        <v>5903999</v>
      </c>
      <c r="AA337">
        <v>101790</v>
      </c>
      <c r="AB337">
        <f t="shared" si="52"/>
        <v>1.7240856578735871E-2</v>
      </c>
      <c r="AC337">
        <v>153.72999999999999</v>
      </c>
      <c r="AG337" s="1">
        <f t="shared" si="59"/>
        <v>44531</v>
      </c>
      <c r="AH337">
        <v>457612</v>
      </c>
      <c r="AI337">
        <v>3705</v>
      </c>
      <c r="AJ337">
        <f t="shared" si="53"/>
        <v>8.0963785914705041E-3</v>
      </c>
      <c r="AK337">
        <v>165.83</v>
      </c>
    </row>
    <row r="338" spans="1:37" x14ac:dyDescent="0.3">
      <c r="A338" s="1">
        <f t="shared" si="54"/>
        <v>44532</v>
      </c>
      <c r="B338" s="2">
        <v>1266288</v>
      </c>
      <c r="C338" s="2">
        <v>25658</v>
      </c>
      <c r="D338">
        <f t="shared" si="50"/>
        <v>2.0262373172611602E-2</v>
      </c>
      <c r="E338" s="4">
        <v>129.22999999999999</v>
      </c>
      <c r="I338" s="1">
        <f t="shared" si="55"/>
        <v>44532</v>
      </c>
      <c r="J338">
        <v>5060430</v>
      </c>
      <c r="K338">
        <v>134003</v>
      </c>
      <c r="L338">
        <f t="shared" si="56"/>
        <v>2.6480556000181801E-2</v>
      </c>
      <c r="M338">
        <v>165.42</v>
      </c>
      <c r="Q338" s="1">
        <f t="shared" si="57"/>
        <v>44532</v>
      </c>
      <c r="R338">
        <v>267150</v>
      </c>
      <c r="S338">
        <v>735</v>
      </c>
      <c r="T338">
        <f t="shared" si="51"/>
        <v>2.7512633352049409E-3</v>
      </c>
      <c r="U338">
        <v>194.91</v>
      </c>
      <c r="X338" s="1"/>
      <c r="Y338" s="1">
        <f t="shared" si="58"/>
        <v>44532</v>
      </c>
      <c r="Z338">
        <v>5977208</v>
      </c>
      <c r="AA338">
        <v>102178</v>
      </c>
      <c r="AB338">
        <f t="shared" si="52"/>
        <v>1.709460336665547E-2</v>
      </c>
      <c r="AC338">
        <v>155.15</v>
      </c>
      <c r="AG338" s="1">
        <f t="shared" si="59"/>
        <v>44532</v>
      </c>
      <c r="AH338">
        <v>462555</v>
      </c>
      <c r="AI338">
        <v>3739</v>
      </c>
      <c r="AJ338">
        <f t="shared" si="53"/>
        <v>8.0833630595280558E-3</v>
      </c>
      <c r="AK338">
        <v>166.35</v>
      </c>
    </row>
    <row r="339" spans="1:37" x14ac:dyDescent="0.3">
      <c r="A339" s="1">
        <f t="shared" si="54"/>
        <v>44533</v>
      </c>
      <c r="B339" s="2">
        <v>1280780</v>
      </c>
      <c r="C339" s="2">
        <v>25858</v>
      </c>
      <c r="D339">
        <f t="shared" si="50"/>
        <v>2.0189259669888663E-2</v>
      </c>
      <c r="E339" s="4">
        <v>130.13999999999999</v>
      </c>
      <c r="I339" s="1">
        <f t="shared" si="55"/>
        <v>44533</v>
      </c>
      <c r="J339">
        <v>5077445</v>
      </c>
      <c r="K339">
        <v>134077</v>
      </c>
      <c r="L339">
        <f t="shared" si="56"/>
        <v>2.6406391403550406E-2</v>
      </c>
      <c r="M339">
        <v>166.31</v>
      </c>
      <c r="Q339" s="1">
        <f t="shared" si="57"/>
        <v>44533</v>
      </c>
      <c r="R339">
        <v>267916</v>
      </c>
      <c r="S339">
        <v>744</v>
      </c>
      <c r="T339">
        <f t="shared" si="51"/>
        <v>2.7769898027740036E-3</v>
      </c>
      <c r="U339">
        <v>195.37</v>
      </c>
      <c r="X339" s="1"/>
      <c r="Y339" s="1">
        <f t="shared" si="58"/>
        <v>44533</v>
      </c>
      <c r="Z339">
        <v>6051560</v>
      </c>
      <c r="AA339">
        <v>102568</v>
      </c>
      <c r="AB339">
        <f t="shared" si="52"/>
        <v>1.6949018104422661E-2</v>
      </c>
      <c r="AC339">
        <v>156.44</v>
      </c>
      <c r="AG339" s="1">
        <f t="shared" si="59"/>
        <v>44533</v>
      </c>
      <c r="AH339">
        <v>467907</v>
      </c>
      <c r="AI339">
        <v>3809</v>
      </c>
      <c r="AJ339">
        <f t="shared" si="53"/>
        <v>8.1405065536527561E-3</v>
      </c>
      <c r="AK339">
        <v>167.14</v>
      </c>
    </row>
    <row r="340" spans="1:37" x14ac:dyDescent="0.3">
      <c r="A340" s="1">
        <f t="shared" si="54"/>
        <v>44534</v>
      </c>
      <c r="B340" s="2">
        <v>1294778</v>
      </c>
      <c r="C340" s="2">
        <v>26061</v>
      </c>
      <c r="D340">
        <f t="shared" si="50"/>
        <v>2.0127774800004324E-2</v>
      </c>
      <c r="E340" s="4">
        <v>130.13999999999999</v>
      </c>
      <c r="I340" s="1">
        <f t="shared" si="55"/>
        <v>44534</v>
      </c>
      <c r="J340">
        <v>5094072</v>
      </c>
      <c r="K340">
        <v>134152</v>
      </c>
      <c r="L340">
        <f t="shared" si="56"/>
        <v>2.6334924202092158E-2</v>
      </c>
      <c r="M340">
        <v>167.11</v>
      </c>
      <c r="Q340" s="1">
        <f t="shared" si="57"/>
        <v>44534</v>
      </c>
      <c r="R340">
        <v>268659</v>
      </c>
      <c r="S340">
        <v>746</v>
      </c>
      <c r="T340">
        <f t="shared" si="51"/>
        <v>2.7767541753672873E-3</v>
      </c>
      <c r="U340">
        <v>195.8</v>
      </c>
      <c r="X340" s="1"/>
      <c r="Y340" s="1">
        <f t="shared" si="58"/>
        <v>44534</v>
      </c>
      <c r="Z340">
        <v>6116070</v>
      </c>
      <c r="AA340">
        <v>102946</v>
      </c>
      <c r="AB340">
        <f t="shared" si="52"/>
        <v>1.6832050646902342E-2</v>
      </c>
      <c r="AC340">
        <v>157.66999999999999</v>
      </c>
      <c r="AG340" s="1">
        <f t="shared" si="59"/>
        <v>44534</v>
      </c>
      <c r="AH340">
        <v>473034</v>
      </c>
      <c r="AI340">
        <v>3852</v>
      </c>
      <c r="AJ340">
        <f t="shared" si="53"/>
        <v>8.1431778688212681E-3</v>
      </c>
      <c r="AK340">
        <v>167.47</v>
      </c>
    </row>
    <row r="341" spans="1:37" x14ac:dyDescent="0.3">
      <c r="A341" s="1">
        <f t="shared" si="54"/>
        <v>44535</v>
      </c>
      <c r="B341" s="2">
        <v>1309092</v>
      </c>
      <c r="C341" s="2">
        <v>26260</v>
      </c>
      <c r="D341">
        <f t="shared" si="50"/>
        <v>2.0059705505800968E-2</v>
      </c>
      <c r="E341" s="4">
        <v>131.15</v>
      </c>
      <c r="I341" s="1">
        <f t="shared" si="55"/>
        <v>44535</v>
      </c>
      <c r="J341">
        <v>5109082</v>
      </c>
      <c r="K341">
        <v>134195</v>
      </c>
      <c r="L341">
        <f t="shared" si="56"/>
        <v>2.6265971068775172E-2</v>
      </c>
      <c r="M341">
        <v>167.61</v>
      </c>
      <c r="Q341" s="1">
        <f t="shared" si="57"/>
        <v>44535</v>
      </c>
      <c r="R341">
        <v>269211</v>
      </c>
      <c r="S341">
        <v>759</v>
      </c>
      <c r="T341">
        <f t="shared" si="51"/>
        <v>2.8193498779767543E-3</v>
      </c>
      <c r="U341">
        <v>196.09</v>
      </c>
      <c r="X341" s="1"/>
      <c r="Y341" s="1">
        <f t="shared" si="58"/>
        <v>44535</v>
      </c>
      <c r="Z341">
        <v>6158125</v>
      </c>
      <c r="AA341">
        <v>103040</v>
      </c>
      <c r="AB341">
        <f t="shared" si="52"/>
        <v>1.6732365776920735E-2</v>
      </c>
      <c r="AC341">
        <v>157.99</v>
      </c>
      <c r="AG341" s="1">
        <f t="shared" si="59"/>
        <v>44535</v>
      </c>
      <c r="AH341">
        <v>477358</v>
      </c>
      <c r="AI341">
        <v>3893</v>
      </c>
      <c r="AJ341">
        <f t="shared" si="53"/>
        <v>8.1553048236334153E-3</v>
      </c>
      <c r="AK341">
        <v>167.49</v>
      </c>
    </row>
    <row r="342" spans="1:37" x14ac:dyDescent="0.3">
      <c r="A342" s="1">
        <f t="shared" si="54"/>
        <v>44536</v>
      </c>
      <c r="B342" s="2">
        <v>1323683</v>
      </c>
      <c r="C342" s="2">
        <v>26483</v>
      </c>
      <c r="D342">
        <f t="shared" si="50"/>
        <v>2.0007056070071156E-2</v>
      </c>
      <c r="E342" s="4">
        <v>132.02000000000001</v>
      </c>
      <c r="I342" s="1">
        <f t="shared" si="55"/>
        <v>44536</v>
      </c>
      <c r="J342">
        <v>5118576</v>
      </c>
      <c r="K342">
        <v>134287</v>
      </c>
      <c r="L342">
        <f t="shared" si="56"/>
        <v>2.6235226359831328E-2</v>
      </c>
      <c r="M342">
        <v>168.5</v>
      </c>
      <c r="Q342" s="1">
        <f t="shared" si="57"/>
        <v>44536</v>
      </c>
      <c r="R342">
        <v>269873</v>
      </c>
      <c r="S342">
        <v>763</v>
      </c>
      <c r="T342">
        <f t="shared" si="51"/>
        <v>2.8272557832758373E-3</v>
      </c>
      <c r="U342">
        <v>196.42</v>
      </c>
      <c r="X342" s="1"/>
      <c r="Y342" s="1">
        <f t="shared" si="58"/>
        <v>44536</v>
      </c>
      <c r="Z342">
        <v>6185961</v>
      </c>
      <c r="AA342">
        <v>103121</v>
      </c>
      <c r="AB342">
        <f t="shared" si="52"/>
        <v>1.667016652707639E-2</v>
      </c>
      <c r="AC342">
        <v>158.9</v>
      </c>
      <c r="AG342" s="1">
        <f t="shared" si="59"/>
        <v>44536</v>
      </c>
      <c r="AH342">
        <v>482310</v>
      </c>
      <c r="AI342">
        <v>3957</v>
      </c>
      <c r="AJ342">
        <f t="shared" si="53"/>
        <v>8.2042669652298318E-3</v>
      </c>
      <c r="AK342">
        <v>168.28</v>
      </c>
    </row>
    <row r="343" spans="1:37" x14ac:dyDescent="0.3">
      <c r="A343" s="1">
        <f t="shared" si="54"/>
        <v>44537</v>
      </c>
      <c r="B343" s="2">
        <v>1337523</v>
      </c>
      <c r="C343" s="2">
        <v>26700</v>
      </c>
      <c r="D343">
        <f t="shared" si="50"/>
        <v>1.9962273545950239E-2</v>
      </c>
      <c r="E343" s="4">
        <v>132.77000000000001</v>
      </c>
      <c r="I343" s="1">
        <f t="shared" si="55"/>
        <v>44537</v>
      </c>
      <c r="J343">
        <v>5134318</v>
      </c>
      <c r="K343">
        <v>134386</v>
      </c>
      <c r="L343">
        <f t="shared" si="56"/>
        <v>2.617407024652544E-2</v>
      </c>
      <c r="M343">
        <v>169.42</v>
      </c>
      <c r="Q343" s="1">
        <f t="shared" si="57"/>
        <v>44537</v>
      </c>
      <c r="R343">
        <v>270588</v>
      </c>
      <c r="S343">
        <v>771</v>
      </c>
      <c r="T343">
        <f t="shared" si="51"/>
        <v>2.849350303782873E-3</v>
      </c>
      <c r="U343">
        <v>196.82</v>
      </c>
      <c r="X343" s="1"/>
      <c r="Y343" s="1">
        <f t="shared" si="58"/>
        <v>44537</v>
      </c>
      <c r="Z343">
        <v>6222020</v>
      </c>
      <c r="AA343">
        <v>103520</v>
      </c>
      <c r="AB343">
        <f t="shared" si="52"/>
        <v>1.6637683581859266E-2</v>
      </c>
      <c r="AC343">
        <v>160.34</v>
      </c>
      <c r="AG343" s="1">
        <f t="shared" si="59"/>
        <v>44537</v>
      </c>
      <c r="AH343">
        <v>489484</v>
      </c>
      <c r="AI343">
        <v>4020</v>
      </c>
      <c r="AJ343">
        <f t="shared" si="53"/>
        <v>8.2127301403110212E-3</v>
      </c>
      <c r="AK343">
        <v>169.01</v>
      </c>
    </row>
    <row r="344" spans="1:37" x14ac:dyDescent="0.3">
      <c r="A344" s="1">
        <f t="shared" si="54"/>
        <v>44538</v>
      </c>
      <c r="B344" s="2">
        <v>1352122</v>
      </c>
      <c r="C344" s="2">
        <v>26930</v>
      </c>
      <c r="D344">
        <f t="shared" si="50"/>
        <v>1.9916841823444924E-2</v>
      </c>
      <c r="E344" s="4">
        <v>133.34</v>
      </c>
      <c r="I344" s="1">
        <f t="shared" si="55"/>
        <v>44538</v>
      </c>
      <c r="J344">
        <v>5152264</v>
      </c>
      <c r="K344">
        <v>134472</v>
      </c>
      <c r="L344">
        <f t="shared" si="56"/>
        <v>2.6099594275448619E-2</v>
      </c>
      <c r="M344">
        <v>169.9</v>
      </c>
      <c r="Q344" s="1">
        <f t="shared" si="57"/>
        <v>44538</v>
      </c>
      <c r="R344">
        <v>271297</v>
      </c>
      <c r="S344">
        <v>774</v>
      </c>
      <c r="T344">
        <f t="shared" si="51"/>
        <v>2.8529618831022829E-3</v>
      </c>
      <c r="U344">
        <v>197.14</v>
      </c>
      <c r="X344" s="1"/>
      <c r="Y344" s="1">
        <f t="shared" si="58"/>
        <v>44538</v>
      </c>
      <c r="Z344">
        <v>6291621</v>
      </c>
      <c r="AA344">
        <v>104047</v>
      </c>
      <c r="AB344">
        <f t="shared" si="52"/>
        <v>1.6537391556166528E-2</v>
      </c>
      <c r="AC344">
        <v>162.05000000000001</v>
      </c>
      <c r="AG344" s="1">
        <f t="shared" si="59"/>
        <v>44538</v>
      </c>
      <c r="AH344">
        <v>496584</v>
      </c>
      <c r="AI344">
        <v>4077</v>
      </c>
      <c r="AJ344">
        <f t="shared" si="53"/>
        <v>8.2100913440626352E-3</v>
      </c>
      <c r="AK344">
        <v>169.79</v>
      </c>
    </row>
    <row r="345" spans="1:37" x14ac:dyDescent="0.3">
      <c r="A345" s="1">
        <f t="shared" si="54"/>
        <v>44539</v>
      </c>
      <c r="B345" s="2">
        <v>1367433</v>
      </c>
      <c r="C345" s="2">
        <v>27186</v>
      </c>
      <c r="D345">
        <f t="shared" si="50"/>
        <v>1.9881047188418006E-2</v>
      </c>
      <c r="E345" s="4">
        <v>134.44</v>
      </c>
      <c r="I345" s="1">
        <f t="shared" si="55"/>
        <v>44539</v>
      </c>
      <c r="J345">
        <v>5164780</v>
      </c>
      <c r="K345">
        <v>134551</v>
      </c>
      <c r="L345">
        <f t="shared" si="56"/>
        <v>2.6051642083496297E-2</v>
      </c>
      <c r="M345">
        <v>170.84</v>
      </c>
      <c r="Q345" s="1">
        <f t="shared" si="57"/>
        <v>44539</v>
      </c>
      <c r="R345">
        <v>271979</v>
      </c>
      <c r="S345">
        <v>779</v>
      </c>
      <c r="T345">
        <f t="shared" si="51"/>
        <v>2.8641917206843177E-3</v>
      </c>
      <c r="U345">
        <v>197.44</v>
      </c>
      <c r="X345" s="1"/>
      <c r="Y345" s="1">
        <f t="shared" si="58"/>
        <v>44539</v>
      </c>
      <c r="Z345">
        <v>6362232</v>
      </c>
      <c r="AA345">
        <v>104512</v>
      </c>
      <c r="AB345">
        <f t="shared" si="52"/>
        <v>1.6426939476586206E-2</v>
      </c>
      <c r="AC345">
        <v>163.63999999999999</v>
      </c>
      <c r="AG345" s="1">
        <f t="shared" si="59"/>
        <v>44539</v>
      </c>
      <c r="AH345">
        <v>503606</v>
      </c>
      <c r="AI345">
        <v>4130</v>
      </c>
      <c r="AJ345">
        <f t="shared" si="53"/>
        <v>8.200855430634266E-3</v>
      </c>
      <c r="AK345">
        <v>170.85</v>
      </c>
    </row>
    <row r="346" spans="1:37" x14ac:dyDescent="0.3">
      <c r="A346" s="1">
        <f t="shared" si="54"/>
        <v>44540</v>
      </c>
      <c r="B346" s="2">
        <v>1382272</v>
      </c>
      <c r="C346" s="2">
        <v>27402</v>
      </c>
      <c r="D346">
        <f t="shared" si="50"/>
        <v>1.9823884155940365E-2</v>
      </c>
      <c r="E346" s="4">
        <v>135.24</v>
      </c>
      <c r="I346" s="1">
        <f t="shared" si="55"/>
        <v>44540</v>
      </c>
      <c r="J346">
        <v>5185270</v>
      </c>
      <c r="K346">
        <v>134669</v>
      </c>
      <c r="L346">
        <f t="shared" si="56"/>
        <v>2.597145375264933E-2</v>
      </c>
      <c r="M346">
        <v>171.82</v>
      </c>
      <c r="Q346" s="1">
        <f t="shared" si="57"/>
        <v>44540</v>
      </c>
      <c r="R346">
        <v>272433</v>
      </c>
      <c r="S346">
        <v>783</v>
      </c>
      <c r="T346">
        <f t="shared" si="51"/>
        <v>2.8741011551464031E-3</v>
      </c>
      <c r="U346">
        <v>197.9</v>
      </c>
      <c r="X346" s="1"/>
      <c r="Y346" s="1">
        <f t="shared" si="58"/>
        <v>44540</v>
      </c>
      <c r="Z346">
        <v>6423520</v>
      </c>
      <c r="AA346">
        <v>104996</v>
      </c>
      <c r="AB346">
        <f t="shared" si="52"/>
        <v>1.6345555085062396E-2</v>
      </c>
      <c r="AC346">
        <v>165.1</v>
      </c>
      <c r="AG346" s="1">
        <f t="shared" si="59"/>
        <v>44540</v>
      </c>
      <c r="AH346">
        <v>510583</v>
      </c>
      <c r="AI346">
        <v>4210</v>
      </c>
      <c r="AJ346">
        <f t="shared" si="53"/>
        <v>8.2454762496988743E-3</v>
      </c>
      <c r="AK346">
        <v>172.6</v>
      </c>
    </row>
    <row r="347" spans="1:37" x14ac:dyDescent="0.3">
      <c r="A347" s="1">
        <f t="shared" si="54"/>
        <v>44541</v>
      </c>
      <c r="B347" s="2">
        <v>1398413</v>
      </c>
      <c r="C347" s="2">
        <v>27611</v>
      </c>
      <c r="D347">
        <f t="shared" si="50"/>
        <v>1.9744524686197855E-2</v>
      </c>
      <c r="E347" s="4">
        <v>135.69999999999999</v>
      </c>
      <c r="I347" s="1">
        <f t="shared" si="55"/>
        <v>44541</v>
      </c>
      <c r="J347">
        <v>5206305</v>
      </c>
      <c r="K347">
        <v>134765</v>
      </c>
      <c r="L347">
        <f t="shared" si="56"/>
        <v>2.5884960639071281E-2</v>
      </c>
      <c r="M347">
        <v>172.69</v>
      </c>
      <c r="Q347" s="1">
        <f t="shared" si="57"/>
        <v>44541</v>
      </c>
      <c r="R347">
        <v>272992</v>
      </c>
      <c r="S347">
        <v>789</v>
      </c>
      <c r="T347">
        <f t="shared" si="51"/>
        <v>2.8901945844566875E-3</v>
      </c>
      <c r="U347">
        <v>198.33</v>
      </c>
      <c r="X347" s="1"/>
      <c r="Y347" s="1">
        <f t="shared" si="58"/>
        <v>44541</v>
      </c>
      <c r="Z347">
        <v>6477217</v>
      </c>
      <c r="AA347">
        <v>105506</v>
      </c>
      <c r="AB347">
        <f t="shared" si="52"/>
        <v>1.6288785754746214E-2</v>
      </c>
      <c r="AC347">
        <v>166.56</v>
      </c>
      <c r="AG347" s="1">
        <f t="shared" si="59"/>
        <v>44541</v>
      </c>
      <c r="AH347">
        <v>517271</v>
      </c>
      <c r="AI347">
        <v>4253</v>
      </c>
      <c r="AJ347">
        <f t="shared" si="53"/>
        <v>8.2219958203726875E-3</v>
      </c>
      <c r="AK347">
        <v>173.26</v>
      </c>
    </row>
    <row r="348" spans="1:37" x14ac:dyDescent="0.3">
      <c r="A348" s="1">
        <f t="shared" si="54"/>
        <v>44542</v>
      </c>
      <c r="B348" s="2">
        <v>1413051</v>
      </c>
      <c r="C348" s="2">
        <v>27839</v>
      </c>
      <c r="D348">
        <f t="shared" si="50"/>
        <v>1.9701341282091021E-2</v>
      </c>
      <c r="E348" s="4">
        <v>136.33000000000001</v>
      </c>
      <c r="I348" s="1">
        <f t="shared" si="55"/>
        <v>44542</v>
      </c>
      <c r="J348">
        <v>5225517</v>
      </c>
      <c r="K348">
        <v>134831</v>
      </c>
      <c r="L348">
        <f t="shared" si="56"/>
        <v>2.580242299470081E-2</v>
      </c>
      <c r="M348">
        <v>173.24</v>
      </c>
      <c r="Q348" s="1">
        <f t="shared" si="57"/>
        <v>44542</v>
      </c>
      <c r="R348">
        <v>273362</v>
      </c>
      <c r="S348">
        <v>794</v>
      </c>
      <c r="T348">
        <f t="shared" si="51"/>
        <v>2.904573422787366E-3</v>
      </c>
      <c r="U348">
        <v>198.61</v>
      </c>
      <c r="X348" s="1"/>
      <c r="Y348" s="1">
        <f t="shared" si="58"/>
        <v>44542</v>
      </c>
      <c r="Z348">
        <v>6509863</v>
      </c>
      <c r="AA348">
        <v>105638</v>
      </c>
      <c r="AB348">
        <f t="shared" si="52"/>
        <v>1.6227376828053062E-2</v>
      </c>
      <c r="AC348">
        <v>166.95</v>
      </c>
      <c r="AG348" s="1">
        <f t="shared" si="59"/>
        <v>44542</v>
      </c>
      <c r="AH348">
        <v>523088</v>
      </c>
      <c r="AI348">
        <v>4293</v>
      </c>
      <c r="AJ348">
        <f t="shared" si="53"/>
        <v>8.2070320863793476E-3</v>
      </c>
      <c r="AK348">
        <v>173.28</v>
      </c>
    </row>
    <row r="349" spans="1:37" x14ac:dyDescent="0.3">
      <c r="A349" s="1">
        <f t="shared" si="54"/>
        <v>44543</v>
      </c>
      <c r="B349" s="2">
        <v>1428428</v>
      </c>
      <c r="C349" s="2">
        <v>28081</v>
      </c>
      <c r="D349">
        <f t="shared" si="50"/>
        <v>1.9658673730842575E-2</v>
      </c>
      <c r="E349" s="4">
        <v>136.33000000000001</v>
      </c>
      <c r="I349" s="1">
        <f t="shared" si="55"/>
        <v>44543</v>
      </c>
      <c r="J349">
        <v>5238221</v>
      </c>
      <c r="K349">
        <v>134929</v>
      </c>
      <c r="L349">
        <f t="shared" si="56"/>
        <v>2.5758554287801144E-2</v>
      </c>
      <c r="M349">
        <v>174.13</v>
      </c>
      <c r="Q349" s="1">
        <f t="shared" si="57"/>
        <v>44543</v>
      </c>
      <c r="R349">
        <v>273701</v>
      </c>
      <c r="S349">
        <v>798</v>
      </c>
      <c r="T349">
        <f t="shared" si="51"/>
        <v>2.9155903705138089E-3</v>
      </c>
      <c r="U349">
        <v>198.95</v>
      </c>
      <c r="X349" s="1"/>
      <c r="Y349" s="1">
        <f t="shared" si="58"/>
        <v>44543</v>
      </c>
      <c r="Z349">
        <v>6531606</v>
      </c>
      <c r="AA349">
        <v>105754</v>
      </c>
      <c r="AB349">
        <f t="shared" si="52"/>
        <v>1.6191117467893808E-2</v>
      </c>
      <c r="AC349">
        <v>167.91</v>
      </c>
      <c r="AG349" s="1">
        <f t="shared" si="59"/>
        <v>44543</v>
      </c>
      <c r="AH349">
        <v>528652</v>
      </c>
      <c r="AI349">
        <v>4387</v>
      </c>
      <c r="AJ349">
        <f t="shared" si="53"/>
        <v>8.2984647745586882E-3</v>
      </c>
      <c r="AK349">
        <v>175.07</v>
      </c>
    </row>
    <row r="350" spans="1:37" x14ac:dyDescent="0.3">
      <c r="A350" s="1">
        <f t="shared" si="54"/>
        <v>44544</v>
      </c>
      <c r="B350" s="2">
        <v>1443648</v>
      </c>
      <c r="C350" s="2">
        <v>28333</v>
      </c>
      <c r="D350">
        <f t="shared" si="50"/>
        <v>1.9625975307000044E-2</v>
      </c>
      <c r="E350" s="4">
        <v>138.72</v>
      </c>
      <c r="I350" s="1">
        <f t="shared" si="55"/>
        <v>44544</v>
      </c>
      <c r="J350">
        <v>5258886</v>
      </c>
      <c r="K350">
        <v>135049</v>
      </c>
      <c r="L350">
        <f t="shared" si="56"/>
        <v>2.5680153553433178E-2</v>
      </c>
      <c r="M350">
        <v>175.06</v>
      </c>
      <c r="Q350" s="1">
        <f t="shared" si="57"/>
        <v>44544</v>
      </c>
      <c r="R350">
        <v>274143</v>
      </c>
      <c r="S350">
        <v>804</v>
      </c>
      <c r="T350">
        <f t="shared" si="51"/>
        <v>2.9327759599916832E-3</v>
      </c>
      <c r="U350">
        <v>199.45</v>
      </c>
      <c r="X350" s="1"/>
      <c r="Y350" s="1">
        <f t="shared" si="58"/>
        <v>44544</v>
      </c>
      <c r="Z350">
        <v>6562429</v>
      </c>
      <c r="AA350">
        <v>106227</v>
      </c>
      <c r="AB350">
        <f t="shared" si="52"/>
        <v>1.6187146558080855E-2</v>
      </c>
      <c r="AC350">
        <v>169.53</v>
      </c>
      <c r="AG350" s="1">
        <f t="shared" si="59"/>
        <v>44544</v>
      </c>
      <c r="AH350">
        <v>536495</v>
      </c>
      <c r="AI350">
        <v>4456</v>
      </c>
      <c r="AJ350">
        <f t="shared" si="53"/>
        <v>8.3057624022591075E-3</v>
      </c>
      <c r="AK350">
        <v>176.83</v>
      </c>
    </row>
    <row r="351" spans="1:37" x14ac:dyDescent="0.3">
      <c r="A351" s="1">
        <f t="shared" si="54"/>
        <v>44545</v>
      </c>
      <c r="B351" s="2">
        <v>1459175</v>
      </c>
      <c r="C351" s="2">
        <v>28616</v>
      </c>
      <c r="D351">
        <f t="shared" si="50"/>
        <v>1.9611081604331216E-2</v>
      </c>
      <c r="E351" s="4">
        <v>139.26</v>
      </c>
      <c r="I351" s="1">
        <f t="shared" si="55"/>
        <v>44545</v>
      </c>
      <c r="J351">
        <v>5282076</v>
      </c>
      <c r="K351">
        <v>135178</v>
      </c>
      <c r="L351">
        <f t="shared" si="56"/>
        <v>2.5591831696476917E-2</v>
      </c>
      <c r="M351">
        <v>176.02</v>
      </c>
      <c r="Q351" s="1">
        <f t="shared" si="57"/>
        <v>44545</v>
      </c>
      <c r="R351">
        <v>274617</v>
      </c>
      <c r="S351">
        <v>807</v>
      </c>
      <c r="T351">
        <f t="shared" si="51"/>
        <v>2.938638176077956E-3</v>
      </c>
      <c r="U351">
        <v>199.84</v>
      </c>
      <c r="X351" s="1"/>
      <c r="Y351" s="1">
        <f t="shared" si="58"/>
        <v>44545</v>
      </c>
      <c r="Z351">
        <v>6613730</v>
      </c>
      <c r="AA351">
        <v>106680</v>
      </c>
      <c r="AB351">
        <f t="shared" si="52"/>
        <v>1.6130080907445572E-2</v>
      </c>
      <c r="AC351">
        <v>171.41</v>
      </c>
      <c r="AG351" s="1">
        <f t="shared" si="59"/>
        <v>44545</v>
      </c>
      <c r="AH351">
        <v>544117</v>
      </c>
      <c r="AI351">
        <v>4518</v>
      </c>
      <c r="AJ351">
        <f t="shared" si="53"/>
        <v>8.303361225618755E-3</v>
      </c>
      <c r="AK351">
        <v>178.92</v>
      </c>
    </row>
    <row r="352" spans="1:37" x14ac:dyDescent="0.3">
      <c r="A352" s="1">
        <f t="shared" si="54"/>
        <v>44546</v>
      </c>
      <c r="B352" s="2">
        <v>1493237</v>
      </c>
      <c r="C352" s="2">
        <v>28857</v>
      </c>
      <c r="D352">
        <f t="shared" si="50"/>
        <v>1.9325130572039134E-2</v>
      </c>
      <c r="E352" s="4">
        <v>139.26</v>
      </c>
      <c r="I352" s="1">
        <f t="shared" si="55"/>
        <v>44546</v>
      </c>
      <c r="J352">
        <v>5308180</v>
      </c>
      <c r="K352">
        <v>135301</v>
      </c>
      <c r="L352">
        <f t="shared" si="56"/>
        <v>2.5489150707021992E-2</v>
      </c>
      <c r="M352">
        <v>177.02</v>
      </c>
      <c r="Q352" s="1">
        <f t="shared" si="57"/>
        <v>44546</v>
      </c>
      <c r="R352">
        <v>274972</v>
      </c>
      <c r="S352">
        <v>808</v>
      </c>
      <c r="T352">
        <f t="shared" si="51"/>
        <v>2.9384810089754594E-3</v>
      </c>
      <c r="U352">
        <v>200.26</v>
      </c>
      <c r="X352" s="1"/>
      <c r="Y352" s="1">
        <f t="shared" si="58"/>
        <v>44546</v>
      </c>
      <c r="Z352">
        <v>6670407</v>
      </c>
      <c r="AA352">
        <v>107202</v>
      </c>
      <c r="AB352">
        <f t="shared" si="52"/>
        <v>1.6071283206556961E-2</v>
      </c>
      <c r="AC352">
        <v>173.16</v>
      </c>
      <c r="AG352" s="1">
        <f t="shared" si="59"/>
        <v>44546</v>
      </c>
      <c r="AH352">
        <v>551551</v>
      </c>
      <c r="AI352">
        <v>4591</v>
      </c>
      <c r="AJ352">
        <f t="shared" si="53"/>
        <v>8.3237996123658557E-3</v>
      </c>
      <c r="AK352">
        <v>181.01</v>
      </c>
    </row>
    <row r="353" spans="1:37" x14ac:dyDescent="0.3">
      <c r="A353" s="1">
        <f t="shared" si="54"/>
        <v>44547</v>
      </c>
      <c r="B353" s="2">
        <v>1508473</v>
      </c>
      <c r="C353" s="2">
        <v>29103</v>
      </c>
      <c r="D353">
        <f t="shared" si="50"/>
        <v>1.9293020160122191E-2</v>
      </c>
      <c r="E353" s="4">
        <v>141.15</v>
      </c>
      <c r="I353" s="1">
        <f t="shared" si="55"/>
        <v>44547</v>
      </c>
      <c r="J353">
        <v>5336795</v>
      </c>
      <c r="K353">
        <v>135421</v>
      </c>
      <c r="L353">
        <f t="shared" si="56"/>
        <v>2.5374967560118009E-2</v>
      </c>
      <c r="M353">
        <v>178.01</v>
      </c>
      <c r="Q353" s="1">
        <f t="shared" si="57"/>
        <v>44547</v>
      </c>
      <c r="R353">
        <v>275384</v>
      </c>
      <c r="S353">
        <v>809</v>
      </c>
      <c r="T353">
        <f t="shared" si="51"/>
        <v>2.937716061935334E-3</v>
      </c>
      <c r="U353">
        <v>200.77</v>
      </c>
      <c r="Y353" s="1">
        <f t="shared" si="58"/>
        <v>44547</v>
      </c>
      <c r="Z353">
        <v>6721375</v>
      </c>
      <c r="AA353">
        <v>107639</v>
      </c>
      <c r="AB353">
        <f t="shared" si="52"/>
        <v>1.6014431570921129E-2</v>
      </c>
      <c r="AC353">
        <v>174.7</v>
      </c>
      <c r="AG353" s="1">
        <f t="shared" si="59"/>
        <v>44547</v>
      </c>
      <c r="AH353">
        <v>558864</v>
      </c>
      <c r="AI353">
        <v>4644</v>
      </c>
      <c r="AJ353">
        <f t="shared" si="53"/>
        <v>8.3097139912393717E-3</v>
      </c>
      <c r="AK353">
        <v>183.67</v>
      </c>
    </row>
    <row r="354" spans="1:37" x14ac:dyDescent="0.3">
      <c r="A354" s="1">
        <f t="shared" si="54"/>
        <v>44548</v>
      </c>
      <c r="B354" s="2">
        <v>1524368</v>
      </c>
      <c r="C354" s="2">
        <v>29351</v>
      </c>
      <c r="D354">
        <f t="shared" si="50"/>
        <v>1.9254536962203351E-2</v>
      </c>
      <c r="E354" s="4">
        <v>142.38</v>
      </c>
      <c r="I354" s="1">
        <f t="shared" si="55"/>
        <v>44548</v>
      </c>
      <c r="J354">
        <v>5364852</v>
      </c>
      <c r="K354">
        <v>135544</v>
      </c>
      <c r="L354">
        <f t="shared" si="56"/>
        <v>2.5265189049017568E-2</v>
      </c>
      <c r="M354">
        <v>178.94</v>
      </c>
      <c r="Q354" s="1">
        <f t="shared" si="57"/>
        <v>44548</v>
      </c>
      <c r="R354">
        <v>275655</v>
      </c>
      <c r="S354">
        <v>810</v>
      </c>
      <c r="T354">
        <f t="shared" si="51"/>
        <v>2.938455678293519E-3</v>
      </c>
      <c r="U354">
        <v>201.25</v>
      </c>
      <c r="Y354" s="1">
        <f t="shared" si="58"/>
        <v>44548</v>
      </c>
      <c r="Z354">
        <v>6764188</v>
      </c>
      <c r="AA354">
        <v>108053</v>
      </c>
      <c r="AB354">
        <f t="shared" si="52"/>
        <v>1.597427510885268E-2</v>
      </c>
      <c r="AC354">
        <v>176.06</v>
      </c>
      <c r="AG354" s="1">
        <f>AG353+1</f>
        <v>44548</v>
      </c>
      <c r="AH354">
        <v>565098</v>
      </c>
      <c r="AI354">
        <v>4722</v>
      </c>
      <c r="AJ354">
        <f t="shared" si="53"/>
        <v>8.3560727519828414E-3</v>
      </c>
      <c r="AK354">
        <v>184.92</v>
      </c>
    </row>
    <row r="355" spans="1:37" x14ac:dyDescent="0.3">
      <c r="A355" s="1">
        <f t="shared" si="54"/>
        <v>44549</v>
      </c>
      <c r="B355" s="2">
        <v>1540478</v>
      </c>
      <c r="C355" s="2">
        <v>29566</v>
      </c>
      <c r="D355">
        <f t="shared" si="50"/>
        <v>1.9192744070346997E-2</v>
      </c>
      <c r="E355" s="4">
        <v>142.38</v>
      </c>
      <c r="I355" s="1">
        <f t="shared" si="55"/>
        <v>44549</v>
      </c>
      <c r="J355">
        <v>5389155</v>
      </c>
      <c r="K355">
        <v>135641</v>
      </c>
      <c r="L355">
        <f t="shared" si="56"/>
        <v>2.516925195137271E-2</v>
      </c>
      <c r="M355">
        <v>179.53</v>
      </c>
      <c r="Q355" s="1">
        <f t="shared" si="57"/>
        <v>44549</v>
      </c>
      <c r="R355">
        <v>275910</v>
      </c>
      <c r="S355">
        <v>813</v>
      </c>
      <c r="T355">
        <f t="shared" si="51"/>
        <v>2.9466130259867347E-3</v>
      </c>
      <c r="U355">
        <v>201.62</v>
      </c>
      <c r="Y355" s="1">
        <f t="shared" si="58"/>
        <v>44549</v>
      </c>
      <c r="Z355">
        <v>6793536</v>
      </c>
      <c r="AA355">
        <v>108233</v>
      </c>
      <c r="AB355">
        <f t="shared" si="52"/>
        <v>1.593176219276677E-2</v>
      </c>
      <c r="AC355">
        <v>176.48</v>
      </c>
      <c r="AG355" s="1">
        <f t="shared" si="59"/>
        <v>44549</v>
      </c>
      <c r="AH355">
        <v>570414</v>
      </c>
      <c r="AI355">
        <v>4776</v>
      </c>
      <c r="AJ355">
        <f t="shared" si="53"/>
        <v>8.3728660236249454E-3</v>
      </c>
      <c r="AK355">
        <v>184.99</v>
      </c>
    </row>
    <row r="356" spans="1:37" x14ac:dyDescent="0.3">
      <c r="A356" s="1">
        <f t="shared" si="54"/>
        <v>44550</v>
      </c>
      <c r="B356" s="2">
        <v>1555455</v>
      </c>
      <c r="C356" s="2">
        <v>29791</v>
      </c>
      <c r="D356">
        <f t="shared" si="50"/>
        <v>1.9152595221333949E-2</v>
      </c>
      <c r="E356" s="4">
        <v>142.38</v>
      </c>
      <c r="I356" s="1">
        <f t="shared" si="55"/>
        <v>44550</v>
      </c>
      <c r="J356">
        <v>5405360</v>
      </c>
      <c r="K356">
        <v>135778</v>
      </c>
      <c r="L356">
        <f t="shared" si="56"/>
        <v>2.5119141000784405E-2</v>
      </c>
      <c r="M356">
        <v>180.46</v>
      </c>
      <c r="Q356" s="1">
        <f t="shared" si="57"/>
        <v>44550</v>
      </c>
      <c r="R356">
        <v>276105</v>
      </c>
      <c r="S356">
        <v>815</v>
      </c>
      <c r="T356">
        <f t="shared" si="51"/>
        <v>2.9517755926187503E-3</v>
      </c>
      <c r="U356">
        <v>202.17</v>
      </c>
      <c r="Y356" s="1">
        <f t="shared" si="58"/>
        <v>44550</v>
      </c>
      <c r="Z356">
        <v>6809622</v>
      </c>
      <c r="AA356">
        <v>108352</v>
      </c>
      <c r="AB356">
        <f t="shared" si="52"/>
        <v>1.5911602729197009E-2</v>
      </c>
      <c r="AC356">
        <v>177.55</v>
      </c>
      <c r="AG356" s="1">
        <f t="shared" si="59"/>
        <v>44550</v>
      </c>
      <c r="AH356">
        <v>575615</v>
      </c>
      <c r="AI356">
        <v>4828</v>
      </c>
      <c r="AJ356">
        <f t="shared" si="53"/>
        <v>8.3875507066355111E-3</v>
      </c>
      <c r="AK356">
        <v>186.98</v>
      </c>
    </row>
    <row r="357" spans="1:37" x14ac:dyDescent="0.3">
      <c r="A357" s="1">
        <f t="shared" si="54"/>
        <v>44551</v>
      </c>
      <c r="B357" s="2">
        <v>1571780</v>
      </c>
      <c r="C357" s="2">
        <v>30041</v>
      </c>
      <c r="D357">
        <f t="shared" si="50"/>
        <v>1.9112725699525379E-2</v>
      </c>
      <c r="E357" s="4">
        <v>142.38</v>
      </c>
      <c r="I357" s="1">
        <f t="shared" si="55"/>
        <v>44551</v>
      </c>
      <c r="J357">
        <v>5436143</v>
      </c>
      <c r="K357">
        <v>135931</v>
      </c>
      <c r="L357">
        <f t="shared" si="56"/>
        <v>2.5005044937191682E-2</v>
      </c>
      <c r="M357">
        <v>181.41</v>
      </c>
      <c r="Q357" s="1">
        <f t="shared" si="57"/>
        <v>44551</v>
      </c>
      <c r="R357">
        <v>276385</v>
      </c>
      <c r="S357">
        <v>817</v>
      </c>
      <c r="T357">
        <f t="shared" si="51"/>
        <v>2.956021491759683E-3</v>
      </c>
      <c r="U357">
        <v>202.74</v>
      </c>
      <c r="Y357" s="1">
        <f t="shared" si="58"/>
        <v>44551</v>
      </c>
      <c r="Z357">
        <v>6833050</v>
      </c>
      <c r="AA357">
        <v>108814</v>
      </c>
      <c r="AB357">
        <f t="shared" si="52"/>
        <v>1.5924660290792546E-2</v>
      </c>
      <c r="AC357">
        <v>179.04</v>
      </c>
      <c r="AG357" s="1">
        <f t="shared" si="59"/>
        <v>44551</v>
      </c>
      <c r="AH357">
        <v>583065</v>
      </c>
      <c r="AI357">
        <v>4906</v>
      </c>
      <c r="AJ357">
        <f t="shared" si="53"/>
        <v>8.4141562261497438E-3</v>
      </c>
      <c r="AK357">
        <v>188.54</v>
      </c>
    </row>
    <row r="358" spans="1:37" x14ac:dyDescent="0.3">
      <c r="A358" s="1">
        <f t="shared" si="54"/>
        <v>44552</v>
      </c>
      <c r="B358" s="2">
        <v>1588335</v>
      </c>
      <c r="C358" s="2">
        <v>30251</v>
      </c>
      <c r="D358">
        <f t="shared" si="50"/>
        <v>1.9045730277302962E-2</v>
      </c>
      <c r="E358" s="4">
        <v>142.38</v>
      </c>
      <c r="I358" s="1">
        <f t="shared" si="55"/>
        <v>44552</v>
      </c>
      <c r="J358">
        <v>5472469</v>
      </c>
      <c r="K358">
        <v>136077</v>
      </c>
      <c r="L358">
        <f t="shared" si="56"/>
        <v>2.4865741587572265E-2</v>
      </c>
      <c r="M358">
        <v>182.34</v>
      </c>
      <c r="Q358" s="1">
        <f t="shared" si="57"/>
        <v>44552</v>
      </c>
      <c r="R358">
        <v>276720</v>
      </c>
      <c r="S358">
        <v>818</v>
      </c>
      <c r="T358">
        <f t="shared" si="51"/>
        <v>2.9560566637756576E-3</v>
      </c>
      <c r="U358">
        <v>203.35</v>
      </c>
      <c r="Y358" s="1">
        <f t="shared" si="58"/>
        <v>44552</v>
      </c>
      <c r="Z358">
        <v>6878709</v>
      </c>
      <c r="AA358">
        <v>109324</v>
      </c>
      <c r="AB358">
        <f t="shared" si="52"/>
        <v>1.5893098545090367E-2</v>
      </c>
      <c r="AC358">
        <v>180.5</v>
      </c>
      <c r="AG358" s="1">
        <f t="shared" si="59"/>
        <v>44552</v>
      </c>
      <c r="AH358">
        <v>589978</v>
      </c>
      <c r="AI358">
        <v>5015</v>
      </c>
      <c r="AJ358">
        <f t="shared" si="53"/>
        <v>8.5003169609714265E-3</v>
      </c>
      <c r="AK358">
        <v>190</v>
      </c>
    </row>
    <row r="359" spans="1:37" x14ac:dyDescent="0.3">
      <c r="A359" s="1">
        <f t="shared" si="54"/>
        <v>44553</v>
      </c>
      <c r="B359" s="2">
        <v>1604712</v>
      </c>
      <c r="C359" s="2">
        <v>30531</v>
      </c>
      <c r="D359">
        <f t="shared" si="50"/>
        <v>1.9025843889744702E-2</v>
      </c>
      <c r="E359" s="4">
        <v>147.25</v>
      </c>
      <c r="I359" s="1">
        <f t="shared" si="55"/>
        <v>44553</v>
      </c>
      <c r="J359">
        <v>5517054</v>
      </c>
      <c r="K359">
        <v>136245</v>
      </c>
      <c r="L359">
        <f t="shared" si="56"/>
        <v>2.4695244962257029E-2</v>
      </c>
      <c r="M359">
        <v>183.18</v>
      </c>
      <c r="Q359" s="1">
        <f t="shared" si="57"/>
        <v>44553</v>
      </c>
      <c r="R359">
        <v>277042</v>
      </c>
      <c r="S359">
        <v>820</v>
      </c>
      <c r="T359">
        <f t="shared" si="51"/>
        <v>2.9598400242562498E-3</v>
      </c>
      <c r="U359">
        <v>204.02</v>
      </c>
      <c r="Y359" s="1">
        <f t="shared" si="58"/>
        <v>44553</v>
      </c>
      <c r="Z359">
        <v>6923636</v>
      </c>
      <c r="AA359">
        <v>109749</v>
      </c>
      <c r="AB359">
        <f t="shared" si="52"/>
        <v>1.5851353248495445E-2</v>
      </c>
      <c r="AC359">
        <v>181.31</v>
      </c>
      <c r="AG359" s="1">
        <f t="shared" si="59"/>
        <v>44553</v>
      </c>
      <c r="AH359">
        <v>596209</v>
      </c>
      <c r="AI359">
        <v>5071</v>
      </c>
      <c r="AJ359">
        <f t="shared" si="53"/>
        <v>8.5054066610869682E-3</v>
      </c>
      <c r="AK359">
        <v>191.38</v>
      </c>
    </row>
    <row r="360" spans="1:37" x14ac:dyDescent="0.3">
      <c r="A360" s="1">
        <f t="shared" si="54"/>
        <v>44554</v>
      </c>
      <c r="B360" s="2">
        <v>1620869</v>
      </c>
      <c r="C360" s="2">
        <v>30766</v>
      </c>
      <c r="D360">
        <f t="shared" si="50"/>
        <v>1.8981176146869363E-2</v>
      </c>
      <c r="E360" s="4">
        <v>148.27000000000001</v>
      </c>
      <c r="I360" s="1">
        <f t="shared" si="55"/>
        <v>44554</v>
      </c>
      <c r="J360">
        <v>5567644</v>
      </c>
      <c r="K360">
        <v>136386</v>
      </c>
      <c r="L360">
        <f t="shared" si="56"/>
        <v>2.4496178275766195E-2</v>
      </c>
      <c r="M360">
        <v>183.58</v>
      </c>
      <c r="Q360" s="1">
        <f t="shared" si="57"/>
        <v>44554</v>
      </c>
      <c r="R360">
        <v>277307</v>
      </c>
      <c r="S360">
        <v>820</v>
      </c>
      <c r="T360">
        <f t="shared" si="51"/>
        <v>2.9570115431633531E-3</v>
      </c>
      <c r="U360">
        <v>204.44</v>
      </c>
      <c r="Y360" s="1">
        <f t="shared" si="58"/>
        <v>44554</v>
      </c>
      <c r="Z360">
        <v>6959067</v>
      </c>
      <c r="AA360">
        <v>110119</v>
      </c>
      <c r="AB360">
        <f t="shared" si="52"/>
        <v>1.5823816612198158E-2</v>
      </c>
      <c r="AC360">
        <v>181.37</v>
      </c>
      <c r="AG360" s="1">
        <f t="shared" si="59"/>
        <v>44554</v>
      </c>
      <c r="AH360">
        <v>602045</v>
      </c>
      <c r="AI360">
        <v>5176</v>
      </c>
      <c r="AJ360">
        <f t="shared" si="53"/>
        <v>8.5973639844197699E-3</v>
      </c>
      <c r="AK360">
        <v>193.17</v>
      </c>
    </row>
    <row r="361" spans="1:37" x14ac:dyDescent="0.3">
      <c r="A361" s="1">
        <f t="shared" si="54"/>
        <v>44555</v>
      </c>
      <c r="B361" s="2">
        <v>1636455</v>
      </c>
      <c r="C361" s="2">
        <v>31007</v>
      </c>
      <c r="D361">
        <f t="shared" si="50"/>
        <v>1.8947664310964861E-2</v>
      </c>
      <c r="E361" s="4">
        <v>149.38</v>
      </c>
      <c r="I361" s="1">
        <f t="shared" si="55"/>
        <v>44555</v>
      </c>
      <c r="J361">
        <v>5622431</v>
      </c>
      <c r="K361">
        <v>136530</v>
      </c>
      <c r="L361">
        <f t="shared" si="56"/>
        <v>2.4283090357178239E-2</v>
      </c>
      <c r="M361">
        <v>183.65</v>
      </c>
      <c r="Q361" s="1">
        <f t="shared" si="57"/>
        <v>44555</v>
      </c>
      <c r="R361">
        <v>277555</v>
      </c>
      <c r="S361">
        <v>821</v>
      </c>
      <c r="T361">
        <f t="shared" si="51"/>
        <v>2.9579722937796114E-3</v>
      </c>
      <c r="U361">
        <v>204.45</v>
      </c>
      <c r="Y361" s="1">
        <f t="shared" si="58"/>
        <v>44555</v>
      </c>
      <c r="Z361">
        <v>6981281</v>
      </c>
      <c r="AA361">
        <v>110276</v>
      </c>
      <c r="AB361">
        <f t="shared" si="52"/>
        <v>1.5795954925750734E-2</v>
      </c>
      <c r="AC361">
        <v>181.4</v>
      </c>
      <c r="AG361" s="1">
        <f t="shared" si="59"/>
        <v>44555</v>
      </c>
      <c r="AH361">
        <v>607463</v>
      </c>
      <c r="AI361">
        <v>5245</v>
      </c>
      <c r="AJ361">
        <f t="shared" si="53"/>
        <v>8.6342707292460606E-3</v>
      </c>
      <c r="AK361">
        <v>193.32</v>
      </c>
    </row>
    <row r="362" spans="1:37" x14ac:dyDescent="0.3">
      <c r="A362" s="1">
        <f t="shared" si="54"/>
        <v>44556</v>
      </c>
      <c r="B362" s="2">
        <v>1651673</v>
      </c>
      <c r="C362" s="2">
        <v>31214</v>
      </c>
      <c r="D362">
        <f t="shared" si="50"/>
        <v>1.8898413911228189E-2</v>
      </c>
      <c r="E362" s="4">
        <v>150.13999999999999</v>
      </c>
      <c r="I362" s="1">
        <f t="shared" si="55"/>
        <v>44556</v>
      </c>
      <c r="J362">
        <v>5647313</v>
      </c>
      <c r="K362">
        <v>136611</v>
      </c>
      <c r="L362">
        <f t="shared" si="56"/>
        <v>2.4190442428106959E-2</v>
      </c>
      <c r="M362">
        <v>183.96</v>
      </c>
      <c r="Q362" s="1">
        <f t="shared" si="57"/>
        <v>44556</v>
      </c>
      <c r="R362">
        <v>277764</v>
      </c>
      <c r="S362">
        <v>822</v>
      </c>
      <c r="T362">
        <f t="shared" si="51"/>
        <v>2.9593467836004665E-3</v>
      </c>
      <c r="U362">
        <v>205.24</v>
      </c>
      <c r="Y362" s="1">
        <f>Y361+1</f>
        <v>44556</v>
      </c>
      <c r="Z362">
        <v>6991381</v>
      </c>
      <c r="AA362">
        <v>110364</v>
      </c>
      <c r="AB362">
        <f t="shared" si="52"/>
        <v>1.5785722448826634E-2</v>
      </c>
      <c r="AC362">
        <v>181.47</v>
      </c>
      <c r="AG362" s="1">
        <f t="shared" si="59"/>
        <v>44556</v>
      </c>
      <c r="AH362">
        <v>611670</v>
      </c>
      <c r="AI362">
        <v>5300</v>
      </c>
      <c r="AJ362">
        <f t="shared" si="53"/>
        <v>8.6648029166053585E-3</v>
      </c>
      <c r="AK362">
        <v>193.38</v>
      </c>
    </row>
    <row r="363" spans="1:37" x14ac:dyDescent="0.3">
      <c r="A363" s="1">
        <f t="shared" si="54"/>
        <v>44557</v>
      </c>
      <c r="B363" s="2">
        <v>1666545</v>
      </c>
      <c r="C363" s="2">
        <v>31418</v>
      </c>
      <c r="D363">
        <f t="shared" si="50"/>
        <v>1.8852176208863248E-2</v>
      </c>
      <c r="E363" s="4">
        <v>150.13999999999999</v>
      </c>
      <c r="I363" s="1">
        <f t="shared" si="55"/>
        <v>44557</v>
      </c>
      <c r="J363">
        <v>5678112</v>
      </c>
      <c r="K363">
        <v>136753</v>
      </c>
      <c r="L363">
        <f t="shared" si="56"/>
        <v>2.4084237859344795E-2</v>
      </c>
      <c r="M363">
        <v>184.97</v>
      </c>
      <c r="Q363" s="1">
        <f t="shared" si="57"/>
        <v>44557</v>
      </c>
      <c r="R363">
        <v>278044</v>
      </c>
      <c r="S363">
        <v>825</v>
      </c>
      <c r="T363">
        <f t="shared" si="51"/>
        <v>2.9671562774237171E-3</v>
      </c>
      <c r="U363">
        <v>206.06</v>
      </c>
      <c r="Y363" s="1">
        <f t="shared" si="58"/>
        <v>44557</v>
      </c>
      <c r="Z363">
        <v>7005289</v>
      </c>
      <c r="AA363">
        <v>110433</v>
      </c>
      <c r="AB363">
        <f t="shared" si="52"/>
        <v>1.5764231853960628E-2</v>
      </c>
      <c r="AC363">
        <v>182.2</v>
      </c>
      <c r="AG363" s="1">
        <f t="shared" si="59"/>
        <v>44557</v>
      </c>
      <c r="AH363">
        <v>615532</v>
      </c>
      <c r="AI363">
        <v>5346</v>
      </c>
      <c r="AJ363">
        <f t="shared" si="53"/>
        <v>8.6851699018085163E-3</v>
      </c>
      <c r="AK363">
        <v>195.12</v>
      </c>
    </row>
    <row r="364" spans="1:37" x14ac:dyDescent="0.3">
      <c r="A364" s="1">
        <f t="shared" si="54"/>
        <v>44558</v>
      </c>
      <c r="B364" s="2">
        <v>1680985</v>
      </c>
      <c r="C364" s="2">
        <v>31632</v>
      </c>
      <c r="D364">
        <f t="shared" si="50"/>
        <v>1.8817538526518678E-2</v>
      </c>
      <c r="E364" s="4">
        <v>152.05000000000001</v>
      </c>
      <c r="I364" s="1">
        <f t="shared" si="55"/>
        <v>44558</v>
      </c>
      <c r="J364">
        <v>5756412</v>
      </c>
      <c r="K364">
        <v>136955</v>
      </c>
      <c r="L364">
        <f t="shared" si="56"/>
        <v>2.3791729987360181E-2</v>
      </c>
      <c r="M364">
        <v>186.07</v>
      </c>
      <c r="Q364" s="1">
        <f t="shared" si="57"/>
        <v>44558</v>
      </c>
      <c r="R364">
        <v>278409</v>
      </c>
      <c r="S364">
        <v>825</v>
      </c>
      <c r="T364">
        <f t="shared" si="51"/>
        <v>2.9632662737195995E-3</v>
      </c>
      <c r="U364">
        <v>206.97</v>
      </c>
      <c r="Y364" s="1">
        <f t="shared" si="58"/>
        <v>44558</v>
      </c>
      <c r="Z364">
        <v>7026369</v>
      </c>
      <c r="AA364">
        <v>110805</v>
      </c>
      <c r="AB364">
        <f t="shared" si="52"/>
        <v>1.5769880574162842E-2</v>
      </c>
      <c r="AC364">
        <v>183.1</v>
      </c>
      <c r="AG364" s="1">
        <f t="shared" si="59"/>
        <v>44558</v>
      </c>
      <c r="AH364">
        <v>620938</v>
      </c>
      <c r="AI364">
        <v>5382</v>
      </c>
      <c r="AJ364">
        <f t="shared" si="53"/>
        <v>8.6675320241312338E-3</v>
      </c>
      <c r="AK364">
        <v>196.5</v>
      </c>
    </row>
    <row r="365" spans="1:37" x14ac:dyDescent="0.3">
      <c r="A365" s="1">
        <f t="shared" si="54"/>
        <v>44559</v>
      </c>
      <c r="B365" s="2">
        <v>1694874</v>
      </c>
      <c r="C365" s="2">
        <v>31877</v>
      </c>
      <c r="D365">
        <f t="shared" si="50"/>
        <v>1.8807887783988661E-2</v>
      </c>
      <c r="E365" s="4">
        <v>152.05000000000001</v>
      </c>
      <c r="I365" s="1">
        <f t="shared" si="55"/>
        <v>44559</v>
      </c>
      <c r="J365">
        <v>5854428</v>
      </c>
      <c r="K365">
        <v>137091</v>
      </c>
      <c r="L365">
        <f t="shared" si="56"/>
        <v>2.3416634383410302E-2</v>
      </c>
      <c r="M365">
        <v>187.16</v>
      </c>
      <c r="Q365" s="1">
        <f t="shared" si="57"/>
        <v>44559</v>
      </c>
      <c r="R365">
        <v>278750</v>
      </c>
      <c r="S365">
        <v>826</v>
      </c>
      <c r="T365">
        <f t="shared" si="51"/>
        <v>2.9632286995515695E-3</v>
      </c>
      <c r="U365">
        <v>207.86</v>
      </c>
      <c r="Y365" s="1">
        <f t="shared" si="58"/>
        <v>44559</v>
      </c>
      <c r="Z365">
        <v>7066412</v>
      </c>
      <c r="AA365">
        <v>111219</v>
      </c>
      <c r="AB365">
        <f t="shared" si="52"/>
        <v>1.5739104937555298E-2</v>
      </c>
      <c r="AC365">
        <v>183.94</v>
      </c>
      <c r="AG365" s="1">
        <f t="shared" si="59"/>
        <v>44559</v>
      </c>
      <c r="AH365">
        <v>625967</v>
      </c>
      <c r="AI365">
        <v>5455</v>
      </c>
      <c r="AJ365">
        <f t="shared" si="53"/>
        <v>8.7145168994531667E-3</v>
      </c>
      <c r="AK365">
        <v>197.72</v>
      </c>
    </row>
    <row r="366" spans="1:37" x14ac:dyDescent="0.3">
      <c r="A366" s="1">
        <f t="shared" si="54"/>
        <v>44560</v>
      </c>
      <c r="B366" s="2">
        <v>1714742</v>
      </c>
      <c r="C366" s="2">
        <v>32168</v>
      </c>
      <c r="D366">
        <f t="shared" si="50"/>
        <v>1.8759673466912225E-2</v>
      </c>
      <c r="E366" s="4">
        <v>154.86000000000001</v>
      </c>
      <c r="I366" s="1">
        <f t="shared" si="55"/>
        <v>44560</v>
      </c>
      <c r="J366">
        <v>5981428</v>
      </c>
      <c r="K366">
        <v>137247</v>
      </c>
      <c r="L366">
        <f t="shared" si="56"/>
        <v>2.2945524045428618E-2</v>
      </c>
      <c r="M366">
        <v>188.15</v>
      </c>
      <c r="Q366" s="1">
        <f t="shared" si="57"/>
        <v>44560</v>
      </c>
      <c r="R366">
        <v>279061</v>
      </c>
      <c r="S366">
        <v>827</v>
      </c>
      <c r="T366">
        <f t="shared" si="51"/>
        <v>2.9635097702652826E-3</v>
      </c>
      <c r="U366">
        <v>208.75</v>
      </c>
      <c r="Y366" s="1">
        <f t="shared" si="58"/>
        <v>44560</v>
      </c>
      <c r="Z366">
        <v>7109182</v>
      </c>
      <c r="AA366">
        <v>111602</v>
      </c>
      <c r="AB366">
        <f t="shared" si="52"/>
        <v>1.5698289901707397E-2</v>
      </c>
      <c r="AC366">
        <v>184.52</v>
      </c>
      <c r="AG366" s="1">
        <f t="shared" si="59"/>
        <v>44560</v>
      </c>
      <c r="AH366">
        <v>630838</v>
      </c>
      <c r="AI366">
        <v>5563</v>
      </c>
      <c r="AJ366">
        <f t="shared" si="53"/>
        <v>8.8184288200774206E-3</v>
      </c>
      <c r="AK366">
        <v>198.96</v>
      </c>
    </row>
    <row r="367" spans="1:37" x14ac:dyDescent="0.3">
      <c r="A367" s="1">
        <f t="shared" si="54"/>
        <v>44561</v>
      </c>
      <c r="B367" s="2">
        <v>1731257</v>
      </c>
      <c r="C367" s="2">
        <v>32394</v>
      </c>
      <c r="D367">
        <f t="shared" si="50"/>
        <v>1.8711260084435761E-2</v>
      </c>
      <c r="E367" s="4">
        <v>154.86000000000001</v>
      </c>
      <c r="I367" s="1">
        <f t="shared" si="55"/>
        <v>44561</v>
      </c>
      <c r="J367">
        <v>6125683</v>
      </c>
      <c r="K367">
        <v>137402</v>
      </c>
      <c r="L367">
        <f t="shared" si="56"/>
        <v>2.2430478364616646E-2</v>
      </c>
      <c r="M367">
        <v>188.62</v>
      </c>
      <c r="Q367" s="1">
        <f t="shared" si="57"/>
        <v>44561</v>
      </c>
      <c r="R367">
        <v>279405</v>
      </c>
      <c r="S367">
        <v>828</v>
      </c>
      <c r="T367">
        <f t="shared" si="51"/>
        <v>2.9634401674987921E-3</v>
      </c>
      <c r="U367">
        <v>209.25</v>
      </c>
      <c r="Y367" s="1">
        <f t="shared" si="58"/>
        <v>44561</v>
      </c>
      <c r="Z367">
        <v>7150422</v>
      </c>
      <c r="AA367">
        <v>111925</v>
      </c>
      <c r="AB367">
        <f t="shared" si="52"/>
        <v>1.5652922303047288E-2</v>
      </c>
      <c r="AC367">
        <v>184.59</v>
      </c>
      <c r="AG367" s="1">
        <f t="shared" si="59"/>
        <v>44561</v>
      </c>
      <c r="AH367">
        <v>635253</v>
      </c>
      <c r="AI367">
        <v>5625</v>
      </c>
      <c r="AJ367">
        <f t="shared" si="53"/>
        <v>8.8547397651014634E-3</v>
      </c>
      <c r="AK367">
        <v>200.61</v>
      </c>
    </row>
    <row r="368" spans="1:37" ht="15" thickBot="1" x14ac:dyDescent="0.35"/>
    <row r="369" spans="1:38" ht="15" thickBot="1" x14ac:dyDescent="0.35">
      <c r="AH369" s="16" t="s">
        <v>47</v>
      </c>
      <c r="AI369" s="16"/>
      <c r="AK369" s="16" t="s">
        <v>46</v>
      </c>
      <c r="AL369" s="16"/>
    </row>
    <row r="370" spans="1:38" ht="15" thickBot="1" x14ac:dyDescent="0.35">
      <c r="J370" s="16" t="s">
        <v>43</v>
      </c>
      <c r="K370" s="16"/>
      <c r="M370" s="16" t="s">
        <v>40</v>
      </c>
      <c r="N370" s="16"/>
      <c r="R370" s="16" t="s">
        <v>44</v>
      </c>
      <c r="S370" s="16"/>
      <c r="U370" s="16" t="s">
        <v>41</v>
      </c>
      <c r="V370" s="16"/>
      <c r="Z370" s="16" t="s">
        <v>45</v>
      </c>
      <c r="AA370" s="16"/>
      <c r="AC370" s="16" t="s">
        <v>42</v>
      </c>
      <c r="AD370" s="16"/>
      <c r="AH370" s="13"/>
      <c r="AI370" s="13"/>
      <c r="AK370" s="13"/>
      <c r="AL370" s="13"/>
    </row>
    <row r="371" spans="1:38" x14ac:dyDescent="0.3">
      <c r="A371" s="16" t="s">
        <v>49</v>
      </c>
      <c r="B371" s="16"/>
      <c r="C371" s="14"/>
      <c r="D371" s="14"/>
      <c r="E371" s="16" t="s">
        <v>48</v>
      </c>
      <c r="F371" s="16"/>
      <c r="G371" s="16"/>
      <c r="J371" s="13"/>
      <c r="K371" s="13"/>
      <c r="M371" s="13"/>
      <c r="N371" s="13"/>
      <c r="R371" s="13"/>
      <c r="S371" s="13"/>
      <c r="U371" s="13"/>
      <c r="V371" s="13"/>
      <c r="Z371" s="13"/>
      <c r="AA371" s="13"/>
      <c r="AC371" s="13"/>
      <c r="AD371" s="13"/>
      <c r="AH371" s="13" t="s">
        <v>9</v>
      </c>
      <c r="AI371" s="13">
        <v>1.245451899394963E-2</v>
      </c>
      <c r="AK371" s="13" t="s">
        <v>9</v>
      </c>
      <c r="AL371" s="13">
        <v>61.74175342465751</v>
      </c>
    </row>
    <row r="372" spans="1:38" x14ac:dyDescent="0.3">
      <c r="A372" s="13"/>
      <c r="B372" s="13"/>
      <c r="C372" s="13"/>
      <c r="D372" s="13"/>
      <c r="E372" s="13"/>
      <c r="F372" s="13"/>
      <c r="G372" s="13"/>
      <c r="J372" s="13" t="s">
        <v>9</v>
      </c>
      <c r="K372" s="13">
        <v>2.981055814599215E-2</v>
      </c>
      <c r="M372" s="13" t="s">
        <v>9</v>
      </c>
      <c r="N372" s="13">
        <v>85.253753424657546</v>
      </c>
      <c r="R372" s="13" t="s">
        <v>9</v>
      </c>
      <c r="S372" s="13">
        <v>1.0035025106617775E-3</v>
      </c>
      <c r="U372" s="13" t="s">
        <v>9</v>
      </c>
      <c r="V372" s="13">
        <v>100.28416438356155</v>
      </c>
      <c r="Z372" s="13" t="s">
        <v>9</v>
      </c>
      <c r="AA372" s="13">
        <v>2.3344578742465545E-2</v>
      </c>
      <c r="AC372" s="13" t="s">
        <v>9</v>
      </c>
      <c r="AD372" s="13">
        <v>81.435260273972617</v>
      </c>
      <c r="AH372" s="13" t="s">
        <v>10</v>
      </c>
      <c r="AI372" s="13">
        <v>2.0110845499937084E-4</v>
      </c>
      <c r="AK372" s="13" t="s">
        <v>10</v>
      </c>
      <c r="AL372" s="13">
        <v>3.4178620578952152</v>
      </c>
    </row>
    <row r="373" spans="1:38" x14ac:dyDescent="0.3">
      <c r="A373" s="13" t="s">
        <v>9</v>
      </c>
      <c r="B373" s="13">
        <v>1.6290050854127252E-2</v>
      </c>
      <c r="C373" s="13"/>
      <c r="D373" s="13"/>
      <c r="E373" s="13" t="s">
        <v>9</v>
      </c>
      <c r="F373" s="13">
        <v>29.558263305322118</v>
      </c>
      <c r="G373" s="13"/>
      <c r="J373" s="13" t="s">
        <v>10</v>
      </c>
      <c r="K373" s="13">
        <v>1.3933410973321963E-4</v>
      </c>
      <c r="M373" s="13" t="s">
        <v>10</v>
      </c>
      <c r="N373" s="13">
        <v>3.2571344854231645</v>
      </c>
      <c r="R373" s="13" t="s">
        <v>10</v>
      </c>
      <c r="S373" s="13">
        <v>4.278760895930307E-5</v>
      </c>
      <c r="U373" s="13" t="s">
        <v>10</v>
      </c>
      <c r="V373" s="13">
        <v>3.7721465728679804</v>
      </c>
      <c r="Z373" s="13" t="s">
        <v>10</v>
      </c>
      <c r="AA373" s="13">
        <v>1.7345654691613966E-4</v>
      </c>
      <c r="AC373" s="13" t="s">
        <v>10</v>
      </c>
      <c r="AD373" s="13">
        <v>3.0345771320675325</v>
      </c>
      <c r="AH373" s="13" t="s">
        <v>11</v>
      </c>
      <c r="AI373" s="13">
        <v>1.270851376284972E-2</v>
      </c>
      <c r="AK373" s="13" t="s">
        <v>11</v>
      </c>
      <c r="AL373" s="13">
        <v>38.18</v>
      </c>
    </row>
    <row r="374" spans="1:38" x14ac:dyDescent="0.3">
      <c r="A374" s="13" t="s">
        <v>10</v>
      </c>
      <c r="B374" s="13">
        <v>3.6819488493140758E-4</v>
      </c>
      <c r="C374" s="13"/>
      <c r="D374" s="13"/>
      <c r="E374" s="13" t="s">
        <v>10</v>
      </c>
      <c r="F374" s="13">
        <v>2.4514150883863643</v>
      </c>
      <c r="G374" s="13"/>
      <c r="J374" s="13" t="s">
        <v>11</v>
      </c>
      <c r="K374" s="13">
        <v>2.9888829423215631E-2</v>
      </c>
      <c r="M374" s="13" t="s">
        <v>11</v>
      </c>
      <c r="N374" s="13">
        <v>90.26</v>
      </c>
      <c r="R374" s="13" t="s">
        <v>11</v>
      </c>
      <c r="S374" s="13">
        <v>5.6939720841476735E-4</v>
      </c>
      <c r="U374" s="13" t="s">
        <v>11</v>
      </c>
      <c r="V374" s="13">
        <v>100.21</v>
      </c>
      <c r="Z374" s="13" t="s">
        <v>11</v>
      </c>
      <c r="AA374" s="13">
        <v>2.4062328702457666E-2</v>
      </c>
      <c r="AC374" s="13" t="s">
        <v>11</v>
      </c>
      <c r="AD374" s="13">
        <v>94.16</v>
      </c>
      <c r="AH374" s="13" t="s">
        <v>12</v>
      </c>
      <c r="AI374" s="13" t="e">
        <v>#N/A</v>
      </c>
      <c r="AK374" s="13" t="s">
        <v>12</v>
      </c>
      <c r="AL374" s="13">
        <v>0</v>
      </c>
    </row>
    <row r="375" spans="1:38" x14ac:dyDescent="0.3">
      <c r="A375" s="13" t="s">
        <v>11</v>
      </c>
      <c r="B375" s="13">
        <v>1.7097089808641833E-2</v>
      </c>
      <c r="C375" s="13"/>
      <c r="D375" s="13"/>
      <c r="E375" s="13" t="s">
        <v>11</v>
      </c>
      <c r="F375" s="13">
        <v>3.59</v>
      </c>
      <c r="G375" s="13"/>
      <c r="J375" s="13" t="s">
        <v>12</v>
      </c>
      <c r="K375" s="13" t="e">
        <v>#N/A</v>
      </c>
      <c r="M375" s="13" t="s">
        <v>12</v>
      </c>
      <c r="N375" s="13" t="e">
        <v>#N/A</v>
      </c>
      <c r="R375" s="13" t="s">
        <v>12</v>
      </c>
      <c r="S375" s="13">
        <v>6.3794884257852849E-4</v>
      </c>
      <c r="U375" s="13" t="s">
        <v>12</v>
      </c>
      <c r="V375" s="13">
        <v>0.01</v>
      </c>
      <c r="Z375" s="13" t="s">
        <v>12</v>
      </c>
      <c r="AA375" s="13" t="e">
        <v>#N/A</v>
      </c>
      <c r="AC375" s="13" t="s">
        <v>12</v>
      </c>
      <c r="AD375" s="13" t="e">
        <v>#N/A</v>
      </c>
      <c r="AH375" s="13" t="s">
        <v>13</v>
      </c>
      <c r="AI375" s="13">
        <v>3.8421716379367274E-3</v>
      </c>
      <c r="AK375" s="13" t="s">
        <v>13</v>
      </c>
      <c r="AL375" s="13">
        <v>65.298162930375739</v>
      </c>
    </row>
    <row r="376" spans="1:38" x14ac:dyDescent="0.3">
      <c r="A376" s="13" t="s">
        <v>12</v>
      </c>
      <c r="B376" s="13">
        <v>2.2609819121447029E-2</v>
      </c>
      <c r="C376" s="13"/>
      <c r="D376" s="13"/>
      <c r="E376" s="13" t="s">
        <v>12</v>
      </c>
      <c r="F376" s="13">
        <v>0</v>
      </c>
      <c r="G376" s="13"/>
      <c r="J376" s="13" t="s">
        <v>13</v>
      </c>
      <c r="K376" s="13">
        <v>2.6619744287519637E-3</v>
      </c>
      <c r="M376" s="13" t="s">
        <v>13</v>
      </c>
      <c r="N376" s="13">
        <v>62.227466969887821</v>
      </c>
      <c r="R376" s="13" t="s">
        <v>13</v>
      </c>
      <c r="S376" s="13">
        <v>8.1745612137031228E-4</v>
      </c>
      <c r="U376" s="13" t="s">
        <v>13</v>
      </c>
      <c r="V376" s="13">
        <v>72.066759085086318</v>
      </c>
      <c r="Z376" s="13" t="s">
        <v>13</v>
      </c>
      <c r="AA376" s="13">
        <v>3.3138826757816726E-3</v>
      </c>
      <c r="AC376" s="13" t="s">
        <v>13</v>
      </c>
      <c r="AD376" s="13">
        <v>57.97551470423123</v>
      </c>
      <c r="AH376" s="13" t="s">
        <v>14</v>
      </c>
      <c r="AI376" s="13">
        <v>1.4762282895365396E-5</v>
      </c>
      <c r="AK376" s="13" t="s">
        <v>14</v>
      </c>
      <c r="AL376" s="13">
        <v>4263.8500820818972</v>
      </c>
    </row>
    <row r="377" spans="1:38" x14ac:dyDescent="0.3">
      <c r="A377" s="13" t="s">
        <v>13</v>
      </c>
      <c r="B377" s="13">
        <v>7.0343533996184149E-3</v>
      </c>
      <c r="C377" s="13"/>
      <c r="D377" s="13"/>
      <c r="E377" s="13" t="s">
        <v>13</v>
      </c>
      <c r="F377" s="13">
        <v>46.318124195587764</v>
      </c>
      <c r="G377" s="13"/>
      <c r="J377" s="13" t="s">
        <v>14</v>
      </c>
      <c r="K377" s="13">
        <v>7.086107859329343E-6</v>
      </c>
      <c r="M377" s="13" t="s">
        <v>14</v>
      </c>
      <c r="N377" s="13">
        <v>3872.2576454884802</v>
      </c>
      <c r="R377" s="13" t="s">
        <v>14</v>
      </c>
      <c r="S377" s="13">
        <v>6.6823451036579472E-7</v>
      </c>
      <c r="U377" s="13" t="s">
        <v>14</v>
      </c>
      <c r="V377" s="13">
        <v>5193.6177650278723</v>
      </c>
      <c r="Z377" s="13" t="s">
        <v>14</v>
      </c>
      <c r="AA377" s="13">
        <v>1.0981818388845897E-5</v>
      </c>
      <c r="AC377" s="13" t="s">
        <v>14</v>
      </c>
      <c r="AD377" s="13">
        <v>3361.1603052205314</v>
      </c>
      <c r="AH377" s="13" t="s">
        <v>15</v>
      </c>
      <c r="AI377" s="13">
        <v>-1.5585957332754983</v>
      </c>
      <c r="AK377" s="13" t="s">
        <v>15</v>
      </c>
      <c r="AL377" s="13">
        <v>-1.0862883594943531</v>
      </c>
    </row>
    <row r="378" spans="1:38" x14ac:dyDescent="0.3">
      <c r="A378" s="13" t="s">
        <v>14</v>
      </c>
      <c r="B378" s="13">
        <v>4.9482127750723152E-5</v>
      </c>
      <c r="C378" s="13"/>
      <c r="D378" s="13"/>
      <c r="E378" s="13" t="s">
        <v>14</v>
      </c>
      <c r="F378" s="13">
        <v>2145.3686289978928</v>
      </c>
      <c r="G378" s="13"/>
      <c r="J378" s="13" t="s">
        <v>15</v>
      </c>
      <c r="K378" s="13">
        <v>-0.11625204250124987</v>
      </c>
      <c r="M378" s="13" t="s">
        <v>15</v>
      </c>
      <c r="N378" s="13">
        <v>-1.5483603997053939</v>
      </c>
      <c r="R378" s="13" t="s">
        <v>15</v>
      </c>
      <c r="S378" s="13">
        <v>0.56709812266479931</v>
      </c>
      <c r="U378" s="13" t="s">
        <v>15</v>
      </c>
      <c r="V378" s="13">
        <v>-1.5525684329945957</v>
      </c>
      <c r="Z378" s="13" t="s">
        <v>15</v>
      </c>
      <c r="AA378" s="13">
        <v>3.9284140700091008E-3</v>
      </c>
      <c r="AC378" s="13" t="s">
        <v>15</v>
      </c>
      <c r="AD378" s="13">
        <v>-1.4489765618144441</v>
      </c>
      <c r="AH378" s="13" t="s">
        <v>16</v>
      </c>
      <c r="AI378" s="13">
        <v>0.13258607811544609</v>
      </c>
      <c r="AK378" s="13" t="s">
        <v>16</v>
      </c>
      <c r="AL378" s="13">
        <v>0.67093444047806072</v>
      </c>
    </row>
    <row r="379" spans="1:38" x14ac:dyDescent="0.3">
      <c r="A379" s="13" t="s">
        <v>15</v>
      </c>
      <c r="B379" s="13">
        <v>-1.2451528682239641</v>
      </c>
      <c r="C379" s="13"/>
      <c r="D379" s="13"/>
      <c r="E379" s="13" t="s">
        <v>15</v>
      </c>
      <c r="F379" s="13">
        <v>0.78012836666201979</v>
      </c>
      <c r="G379" s="13"/>
      <c r="J379" s="13" t="s">
        <v>16</v>
      </c>
      <c r="K379" s="13">
        <v>0.32679572172928212</v>
      </c>
      <c r="M379" s="13" t="s">
        <v>16</v>
      </c>
      <c r="N379" s="13">
        <v>-2.7414314739175431E-2</v>
      </c>
      <c r="R379" s="13" t="s">
        <v>16</v>
      </c>
      <c r="S379" s="13">
        <v>1.4800112893851693</v>
      </c>
      <c r="U379" s="13" t="s">
        <v>16</v>
      </c>
      <c r="V379" s="13">
        <v>-5.1979037612147741E-2</v>
      </c>
      <c r="Z379" s="13" t="s">
        <v>16</v>
      </c>
      <c r="AA379" s="13">
        <v>-0.57306952158296642</v>
      </c>
      <c r="AC379" s="13" t="s">
        <v>16</v>
      </c>
      <c r="AD379" s="13">
        <v>-6.8687835165297195E-2</v>
      </c>
      <c r="AH379" s="13" t="s">
        <v>17</v>
      </c>
      <c r="AI379" s="13">
        <v>1.048401675871451E-2</v>
      </c>
      <c r="AK379" s="13" t="s">
        <v>17</v>
      </c>
      <c r="AL379" s="13">
        <v>200.61</v>
      </c>
    </row>
    <row r="380" spans="1:38" x14ac:dyDescent="0.3">
      <c r="A380" s="13" t="s">
        <v>16</v>
      </c>
      <c r="B380" s="13">
        <v>-0.3440077455147994</v>
      </c>
      <c r="C380" s="13"/>
      <c r="D380" s="13"/>
      <c r="E380" s="13" t="s">
        <v>16</v>
      </c>
      <c r="F380" s="13">
        <v>1.4945964451495493</v>
      </c>
      <c r="G380" s="13"/>
      <c r="J380" s="13" t="s">
        <v>17</v>
      </c>
      <c r="K380" s="13">
        <v>1.2613121262692012E-2</v>
      </c>
      <c r="M380" s="13" t="s">
        <v>17</v>
      </c>
      <c r="N380" s="13">
        <v>188.53</v>
      </c>
      <c r="R380" s="13" t="s">
        <v>17</v>
      </c>
      <c r="S380" s="13">
        <v>2.4844665304197223E-3</v>
      </c>
      <c r="U380" s="13" t="s">
        <v>17</v>
      </c>
      <c r="V380" s="13">
        <v>209.24</v>
      </c>
      <c r="Z380" s="13" t="s">
        <v>17</v>
      </c>
      <c r="AA380" s="13">
        <v>1.3166524107912192E-2</v>
      </c>
      <c r="AC380" s="13" t="s">
        <v>17</v>
      </c>
      <c r="AD380" s="13">
        <v>184.31</v>
      </c>
      <c r="AH380" s="13" t="s">
        <v>18</v>
      </c>
      <c r="AI380" s="13">
        <v>7.7380724361373289E-3</v>
      </c>
      <c r="AK380" s="13" t="s">
        <v>18</v>
      </c>
      <c r="AL380" s="13">
        <v>0</v>
      </c>
    </row>
    <row r="381" spans="1:38" x14ac:dyDescent="0.3">
      <c r="A381" s="13" t="s">
        <v>17</v>
      </c>
      <c r="B381" s="13">
        <v>2.1430853334919505E-2</v>
      </c>
      <c r="C381" s="13"/>
      <c r="D381" s="13"/>
      <c r="E381" s="13" t="s">
        <v>17</v>
      </c>
      <c r="F381" s="13">
        <v>154.86000000000001</v>
      </c>
      <c r="G381" s="13"/>
      <c r="J381" s="13" t="s">
        <v>18</v>
      </c>
      <c r="K381" s="13">
        <v>2.2430478364616646E-2</v>
      </c>
      <c r="M381" s="13" t="s">
        <v>18</v>
      </c>
      <c r="N381" s="13">
        <v>0.09</v>
      </c>
      <c r="R381" s="13" t="s">
        <v>18</v>
      </c>
      <c r="S381" s="13">
        <v>4.826897470039947E-4</v>
      </c>
      <c r="U381" s="13" t="s">
        <v>18</v>
      </c>
      <c r="V381" s="13">
        <v>0.01</v>
      </c>
      <c r="Z381" s="13" t="s">
        <v>18</v>
      </c>
      <c r="AA381" s="13">
        <v>1.5652922303047288E-2</v>
      </c>
      <c r="AC381" s="13" t="s">
        <v>18</v>
      </c>
      <c r="AD381" s="13">
        <v>0.28000000000000003</v>
      </c>
      <c r="AH381" s="13" t="s">
        <v>19</v>
      </c>
      <c r="AI381" s="13">
        <v>1.822208919485184E-2</v>
      </c>
      <c r="AK381" s="13" t="s">
        <v>19</v>
      </c>
      <c r="AL381" s="13">
        <v>200.61</v>
      </c>
    </row>
    <row r="382" spans="1:38" x14ac:dyDescent="0.3">
      <c r="A382" s="13" t="s">
        <v>18</v>
      </c>
      <c r="B382" s="13">
        <v>3.6864882192659079E-3</v>
      </c>
      <c r="C382" s="13"/>
      <c r="D382" s="13"/>
      <c r="E382" s="13" t="s">
        <v>18</v>
      </c>
      <c r="F382" s="13">
        <v>0</v>
      </c>
      <c r="G382" s="13"/>
      <c r="J382" s="13" t="s">
        <v>19</v>
      </c>
      <c r="K382" s="13">
        <v>3.5043599627308658E-2</v>
      </c>
      <c r="M382" s="13" t="s">
        <v>19</v>
      </c>
      <c r="N382" s="13">
        <v>188.62</v>
      </c>
      <c r="R382" s="13" t="s">
        <v>19</v>
      </c>
      <c r="S382" s="13">
        <v>2.9671562774237171E-3</v>
      </c>
      <c r="U382" s="13" t="s">
        <v>19</v>
      </c>
      <c r="V382" s="13">
        <v>209.25</v>
      </c>
      <c r="Z382" s="13" t="s">
        <v>19</v>
      </c>
      <c r="AA382" s="13">
        <v>2.881944641095948E-2</v>
      </c>
      <c r="AC382" s="13" t="s">
        <v>19</v>
      </c>
      <c r="AD382" s="13">
        <v>184.59</v>
      </c>
      <c r="AH382" s="13" t="s">
        <v>20</v>
      </c>
      <c r="AI382" s="13">
        <v>4.5458994327916153</v>
      </c>
      <c r="AK382" s="13" t="s">
        <v>20</v>
      </c>
      <c r="AL382" s="13">
        <v>22535.739999999991</v>
      </c>
    </row>
    <row r="383" spans="1:38" x14ac:dyDescent="0.3">
      <c r="A383" s="13" t="s">
        <v>19</v>
      </c>
      <c r="B383" s="13">
        <v>2.5117341554185414E-2</v>
      </c>
      <c r="C383" s="13"/>
      <c r="D383" s="13"/>
      <c r="E383" s="13" t="s">
        <v>19</v>
      </c>
      <c r="F383" s="13">
        <v>154.86000000000001</v>
      </c>
      <c r="G383" s="13"/>
      <c r="J383" s="13" t="s">
        <v>20</v>
      </c>
      <c r="K383" s="13">
        <v>10.880853723287135</v>
      </c>
      <c r="M383" s="13" t="s">
        <v>20</v>
      </c>
      <c r="N383" s="13">
        <v>31117.620000000006</v>
      </c>
      <c r="R383" s="13" t="s">
        <v>20</v>
      </c>
      <c r="S383" s="13">
        <v>0.36627841639154879</v>
      </c>
      <c r="U383" s="13" t="s">
        <v>20</v>
      </c>
      <c r="V383" s="13">
        <v>36603.719999999965</v>
      </c>
      <c r="Z383" s="13" t="s">
        <v>20</v>
      </c>
      <c r="AA383" s="13">
        <v>8.5207712409999239</v>
      </c>
      <c r="AC383" s="13" t="s">
        <v>20</v>
      </c>
      <c r="AD383" s="13">
        <v>29723.870000000003</v>
      </c>
      <c r="AH383" s="13" t="s">
        <v>21</v>
      </c>
      <c r="AI383" s="13">
        <v>365</v>
      </c>
      <c r="AK383" s="13" t="s">
        <v>21</v>
      </c>
      <c r="AL383" s="13">
        <v>365</v>
      </c>
    </row>
    <row r="384" spans="1:38" ht="15" thickBot="1" x14ac:dyDescent="0.35">
      <c r="A384" s="13" t="s">
        <v>20</v>
      </c>
      <c r="B384" s="13">
        <v>5.9458685617564475</v>
      </c>
      <c r="C384" s="13"/>
      <c r="D384" s="13"/>
      <c r="E384" s="13" t="s">
        <v>20</v>
      </c>
      <c r="F384" s="13">
        <v>10552.299999999996</v>
      </c>
      <c r="G384" s="13"/>
      <c r="J384" s="13" t="s">
        <v>21</v>
      </c>
      <c r="K384" s="13">
        <v>365</v>
      </c>
      <c r="M384" s="13" t="s">
        <v>21</v>
      </c>
      <c r="N384" s="13">
        <v>365</v>
      </c>
      <c r="R384" s="13" t="s">
        <v>21</v>
      </c>
      <c r="S384" s="13">
        <v>365</v>
      </c>
      <c r="U384" s="13" t="s">
        <v>21</v>
      </c>
      <c r="V384" s="13">
        <v>365</v>
      </c>
      <c r="Z384" s="13" t="s">
        <v>21</v>
      </c>
      <c r="AA384" s="13">
        <v>365</v>
      </c>
      <c r="AC384" s="13" t="s">
        <v>21</v>
      </c>
      <c r="AD384" s="13">
        <v>365</v>
      </c>
      <c r="AH384" s="15" t="s">
        <v>33</v>
      </c>
      <c r="AI384" s="15">
        <v>3.9548029336353255E-4</v>
      </c>
      <c r="AK384" s="15" t="s">
        <v>33</v>
      </c>
      <c r="AL384" s="15">
        <v>6.721234516652796</v>
      </c>
    </row>
    <row r="385" spans="1:30" ht="15" thickBot="1" x14ac:dyDescent="0.35">
      <c r="A385" s="13" t="s">
        <v>21</v>
      </c>
      <c r="B385" s="13">
        <v>365</v>
      </c>
      <c r="C385" s="13"/>
      <c r="D385" s="13"/>
      <c r="E385" s="13" t="s">
        <v>21</v>
      </c>
      <c r="F385" s="13">
        <v>357</v>
      </c>
      <c r="G385" s="15"/>
      <c r="J385" s="15" t="s">
        <v>33</v>
      </c>
      <c r="K385" s="15">
        <v>2.7400088471174781E-4</v>
      </c>
      <c r="M385" s="15" t="s">
        <v>33</v>
      </c>
      <c r="N385" s="15">
        <v>6.4051633325096233</v>
      </c>
      <c r="R385" s="15" t="s">
        <v>33</v>
      </c>
      <c r="S385" s="15">
        <v>8.4141942931251844E-5</v>
      </c>
      <c r="U385" s="15" t="s">
        <v>33</v>
      </c>
      <c r="V385" s="15">
        <v>7.4179359254325723</v>
      </c>
      <c r="Z385" s="15" t="s">
        <v>33</v>
      </c>
      <c r="AA385" s="15">
        <v>3.4110274508565472E-4</v>
      </c>
      <c r="AC385" s="15" t="s">
        <v>33</v>
      </c>
      <c r="AD385" s="15">
        <v>5.9675037254305865</v>
      </c>
    </row>
    <row r="386" spans="1:30" ht="15" thickBot="1" x14ac:dyDescent="0.35">
      <c r="A386" s="15" t="s">
        <v>33</v>
      </c>
      <c r="B386" s="15">
        <v>7.2405618703639651E-4</v>
      </c>
      <c r="E386" s="15" t="s">
        <v>33</v>
      </c>
      <c r="F386" s="15">
        <v>4.8210754718375446</v>
      </c>
      <c r="U386" s="15"/>
      <c r="V386" s="15"/>
    </row>
  </sheetData>
  <dataConsolidate/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EB4-14A9-4ECF-916B-DC38521BFC64}">
  <dimension ref="A1:Y255"/>
  <sheetViews>
    <sheetView workbookViewId="0">
      <selection activeCell="C2" sqref="C2:C8"/>
    </sheetView>
  </sheetViews>
  <sheetFormatPr defaultRowHeight="14.4" x14ac:dyDescent="0.3"/>
  <cols>
    <col min="1" max="1" width="10.5546875" bestFit="1" customWidth="1"/>
    <col min="2" max="2" width="10" bestFit="1" customWidth="1"/>
    <col min="3" max="3" width="24.33203125" style="7" bestFit="1" customWidth="1"/>
    <col min="6" max="6" width="10.5546875" bestFit="1" customWidth="1"/>
    <col min="7" max="7" width="10" bestFit="1" customWidth="1"/>
    <col min="8" max="8" width="24.33203125" style="7" bestFit="1" customWidth="1"/>
    <col min="11" max="11" width="10.5546875" bestFit="1" customWidth="1"/>
    <col min="12" max="12" width="10" bestFit="1" customWidth="1"/>
    <col min="13" max="13" width="24.33203125" style="7" bestFit="1" customWidth="1"/>
    <col min="17" max="17" width="10.5546875" bestFit="1" customWidth="1"/>
    <col min="18" max="18" width="10" bestFit="1" customWidth="1"/>
    <col min="19" max="19" width="24.33203125" bestFit="1" customWidth="1"/>
    <col min="23" max="23" width="10.5546875" bestFit="1" customWidth="1"/>
    <col min="24" max="24" width="10" bestFit="1" customWidth="1"/>
    <col min="25" max="25" width="24.33203125" bestFit="1" customWidth="1"/>
  </cols>
  <sheetData>
    <row r="1" spans="1:25" x14ac:dyDescent="0.3">
      <c r="A1" s="6" t="s">
        <v>6</v>
      </c>
      <c r="B1" s="6"/>
      <c r="C1" s="9"/>
      <c r="F1" s="8" t="s">
        <v>7</v>
      </c>
      <c r="G1" s="8"/>
      <c r="H1" s="10"/>
      <c r="K1" s="11" t="s">
        <v>8</v>
      </c>
      <c r="L1" s="11"/>
      <c r="M1" s="12"/>
      <c r="Q1" s="17" t="s">
        <v>22</v>
      </c>
      <c r="R1" s="17"/>
      <c r="S1" s="17"/>
      <c r="W1" s="11" t="s">
        <v>23</v>
      </c>
      <c r="X1" s="20"/>
      <c r="Y1" s="21"/>
    </row>
    <row r="2" spans="1:25" x14ac:dyDescent="0.3">
      <c r="A2" t="s">
        <v>1</v>
      </c>
      <c r="B2" t="s">
        <v>4</v>
      </c>
      <c r="C2" s="5" t="s">
        <v>5</v>
      </c>
      <c r="E2" s="5"/>
      <c r="F2" t="s">
        <v>1</v>
      </c>
      <c r="G2" t="s">
        <v>4</v>
      </c>
      <c r="H2" s="7" t="s">
        <v>5</v>
      </c>
      <c r="K2" t="s">
        <v>1</v>
      </c>
      <c r="L2" t="s">
        <v>4</v>
      </c>
      <c r="M2" s="7" t="s">
        <v>5</v>
      </c>
      <c r="Q2" t="s">
        <v>1</v>
      </c>
      <c r="R2" t="s">
        <v>4</v>
      </c>
      <c r="S2" s="7" t="s">
        <v>5</v>
      </c>
      <c r="W2" t="s">
        <v>1</v>
      </c>
      <c r="X2" t="s">
        <v>4</v>
      </c>
      <c r="Y2" s="7" t="s">
        <v>5</v>
      </c>
    </row>
    <row r="3" spans="1:25" x14ac:dyDescent="0.3">
      <c r="A3" s="1">
        <v>44198</v>
      </c>
      <c r="B3">
        <v>2.3616734143049933E-2</v>
      </c>
      <c r="C3" s="7">
        <v>0</v>
      </c>
      <c r="E3" s="4"/>
      <c r="F3" s="1">
        <v>44199</v>
      </c>
      <c r="G3">
        <v>3.4949611356535959E-2</v>
      </c>
      <c r="H3" s="7">
        <v>0.22</v>
      </c>
      <c r="K3" s="1">
        <v>44199</v>
      </c>
      <c r="L3">
        <v>4.9406272892992833E-4</v>
      </c>
      <c r="M3" s="7">
        <v>0.01</v>
      </c>
      <c r="Q3" s="1">
        <v>44198</v>
      </c>
      <c r="R3">
        <v>1.5210929099993675E-2</v>
      </c>
      <c r="S3">
        <v>0</v>
      </c>
      <c r="W3" s="1">
        <v>44198</v>
      </c>
      <c r="X3">
        <v>1.9346558038819586E-2</v>
      </c>
      <c r="Y3">
        <v>0.34</v>
      </c>
    </row>
    <row r="4" spans="1:25" x14ac:dyDescent="0.3">
      <c r="A4" s="1">
        <v>44205</v>
      </c>
      <c r="B4">
        <v>2.3132848645076007E-2</v>
      </c>
      <c r="C4" s="7">
        <v>0</v>
      </c>
      <c r="E4" s="4"/>
      <c r="F4" s="1">
        <v>44202</v>
      </c>
      <c r="G4">
        <v>3.4913224444752256E-2</v>
      </c>
      <c r="H4" s="7">
        <v>0.57999999999999996</v>
      </c>
      <c r="K4" s="1">
        <v>44201</v>
      </c>
      <c r="L4">
        <v>4.9362542341146228E-4</v>
      </c>
      <c r="M4" s="7">
        <v>0.02</v>
      </c>
      <c r="Q4" s="1">
        <v>44199</v>
      </c>
      <c r="R4">
        <v>1.5265156230548985E-2</v>
      </c>
      <c r="S4">
        <v>0</v>
      </c>
      <c r="W4" s="1">
        <v>44200</v>
      </c>
      <c r="X4">
        <v>1.9472681979799639E-2</v>
      </c>
      <c r="Y4">
        <v>0.42</v>
      </c>
    </row>
    <row r="5" spans="1:25" x14ac:dyDescent="0.3">
      <c r="A5" s="1">
        <v>44206</v>
      </c>
      <c r="B5">
        <v>2.3117569352708058E-2</v>
      </c>
      <c r="C5" s="7">
        <v>0</v>
      </c>
      <c r="F5" s="1">
        <v>44203</v>
      </c>
      <c r="G5">
        <v>3.4810105203613287E-2</v>
      </c>
      <c r="H5" s="7">
        <v>0.74</v>
      </c>
      <c r="K5" s="1">
        <v>44204</v>
      </c>
      <c r="L5">
        <v>4.9289550615269563E-4</v>
      </c>
      <c r="M5" s="7">
        <v>0.04</v>
      </c>
      <c r="Q5" s="1">
        <v>44202</v>
      </c>
      <c r="R5">
        <v>1.5685451219146447E-2</v>
      </c>
      <c r="S5">
        <v>0</v>
      </c>
      <c r="W5" s="1">
        <v>44201</v>
      </c>
      <c r="X5">
        <v>1.9871210298700353E-2</v>
      </c>
      <c r="Y5">
        <v>0.48</v>
      </c>
    </row>
    <row r="6" spans="1:25" x14ac:dyDescent="0.3">
      <c r="A6" s="1">
        <v>44210</v>
      </c>
      <c r="B6">
        <v>2.2860875244937948E-2</v>
      </c>
      <c r="C6" s="7">
        <v>0</v>
      </c>
      <c r="E6" s="4"/>
      <c r="F6" s="1">
        <v>44205</v>
      </c>
      <c r="G6">
        <v>3.4720395275893254E-2</v>
      </c>
      <c r="H6" s="7">
        <v>1.05</v>
      </c>
      <c r="K6" s="1">
        <v>44214</v>
      </c>
      <c r="L6">
        <v>4.9046966698800887E-4</v>
      </c>
      <c r="M6" s="7">
        <v>0.56999999999999995</v>
      </c>
      <c r="Q6" s="1">
        <v>44218</v>
      </c>
      <c r="R6">
        <v>1.7900176725753763E-2</v>
      </c>
      <c r="S6">
        <v>0</v>
      </c>
      <c r="W6" s="1">
        <v>44205</v>
      </c>
      <c r="X6">
        <v>2.1081835776527676E-2</v>
      </c>
      <c r="Y6">
        <v>0.77</v>
      </c>
    </row>
    <row r="7" spans="1:25" x14ac:dyDescent="0.3">
      <c r="A7" s="1">
        <v>44214</v>
      </c>
      <c r="B7">
        <v>2.2742040285899934E-2</v>
      </c>
      <c r="C7" s="7">
        <v>0</v>
      </c>
      <c r="E7" s="4"/>
      <c r="F7" s="1">
        <v>44207</v>
      </c>
      <c r="G7">
        <v>3.4601255296478277E-2</v>
      </c>
      <c r="H7" s="7">
        <v>1.29</v>
      </c>
      <c r="K7" s="1">
        <v>44219</v>
      </c>
      <c r="L7">
        <v>4.8936888288896388E-4</v>
      </c>
      <c r="M7" s="7">
        <v>1.23</v>
      </c>
      <c r="Q7" s="1">
        <v>44219</v>
      </c>
      <c r="R7">
        <v>1.7966544137232966E-2</v>
      </c>
      <c r="S7">
        <v>0</v>
      </c>
      <c r="W7" s="1">
        <v>44208</v>
      </c>
      <c r="X7">
        <v>2.1499866068612171E-2</v>
      </c>
      <c r="Y7">
        <v>0.99</v>
      </c>
    </row>
    <row r="8" spans="1:25" x14ac:dyDescent="0.3">
      <c r="A8" s="1">
        <v>44225</v>
      </c>
      <c r="B8">
        <v>2.0527859237536656E-2</v>
      </c>
      <c r="C8" s="7">
        <v>0</v>
      </c>
      <c r="E8" s="4"/>
      <c r="F8" s="1">
        <v>44217</v>
      </c>
      <c r="G8">
        <v>3.4676415367464491E-2</v>
      </c>
      <c r="H8" s="7">
        <v>2.33</v>
      </c>
      <c r="K8" s="1">
        <v>44224</v>
      </c>
      <c r="L8">
        <v>4.8801009676062261E-4</v>
      </c>
      <c r="M8" s="7">
        <v>2.2400000000000002</v>
      </c>
      <c r="Q8" s="1">
        <v>44220</v>
      </c>
      <c r="R8">
        <v>1.8008236119754769E-2</v>
      </c>
      <c r="S8">
        <v>0</v>
      </c>
      <c r="W8" s="1">
        <v>44211</v>
      </c>
      <c r="X8">
        <v>2.248622909626289E-2</v>
      </c>
      <c r="Y8">
        <v>1.34</v>
      </c>
    </row>
    <row r="9" spans="1:25" x14ac:dyDescent="0.3">
      <c r="A9" s="1">
        <v>44230</v>
      </c>
      <c r="B9">
        <v>1.8315018315018316E-2</v>
      </c>
      <c r="C9" s="7">
        <v>0</v>
      </c>
      <c r="E9" s="4"/>
      <c r="F9" s="1">
        <v>44226</v>
      </c>
      <c r="G9">
        <v>3.4731131650498882E-2</v>
      </c>
      <c r="H9" s="7">
        <v>3.36</v>
      </c>
      <c r="K9" s="1">
        <v>44227</v>
      </c>
      <c r="L9">
        <v>4.8710024187046492E-4</v>
      </c>
      <c r="M9" s="7">
        <v>2.74</v>
      </c>
      <c r="Q9" s="1">
        <v>44224</v>
      </c>
      <c r="R9">
        <v>1.8076103107435879E-2</v>
      </c>
      <c r="S9">
        <v>0</v>
      </c>
      <c r="W9" s="1">
        <v>44212</v>
      </c>
      <c r="X9">
        <v>2.2763507879637716E-2</v>
      </c>
      <c r="Y9">
        <v>1.41</v>
      </c>
    </row>
    <row r="10" spans="1:25" x14ac:dyDescent="0.3">
      <c r="A10" s="1">
        <v>44231</v>
      </c>
      <c r="B10">
        <v>1.7884517118037811E-2</v>
      </c>
      <c r="C10" s="7">
        <v>0</v>
      </c>
      <c r="E10" s="4"/>
      <c r="F10" s="1">
        <v>44233</v>
      </c>
      <c r="G10">
        <v>3.4666515307238056E-2</v>
      </c>
      <c r="H10" s="7">
        <v>4.43</v>
      </c>
      <c r="K10" s="1">
        <v>44234</v>
      </c>
      <c r="L10">
        <v>4.8577028090922796E-4</v>
      </c>
      <c r="M10" s="7">
        <v>4.08</v>
      </c>
      <c r="Q10" s="1">
        <v>44226</v>
      </c>
      <c r="R10">
        <v>1.8157406815421009E-2</v>
      </c>
      <c r="S10">
        <v>0</v>
      </c>
      <c r="W10" s="1">
        <v>44215</v>
      </c>
      <c r="X10">
        <v>2.3207285670565899E-2</v>
      </c>
      <c r="Y10">
        <v>1.71</v>
      </c>
    </row>
    <row r="11" spans="1:25" x14ac:dyDescent="0.3">
      <c r="A11" s="1">
        <v>44233</v>
      </c>
      <c r="B11">
        <v>1.7667844522968199E-2</v>
      </c>
      <c r="C11" s="7">
        <v>0</v>
      </c>
      <c r="E11" s="4"/>
      <c r="F11" s="1">
        <v>44238</v>
      </c>
      <c r="G11">
        <v>3.4556494123320278E-2</v>
      </c>
      <c r="H11" s="7">
        <v>4.9800000000000004</v>
      </c>
      <c r="K11" s="1">
        <v>44237</v>
      </c>
      <c r="L11">
        <v>4.853800190804559E-4</v>
      </c>
      <c r="M11" s="7">
        <v>4.7</v>
      </c>
      <c r="Q11" s="1">
        <v>44229</v>
      </c>
      <c r="R11">
        <v>1.8168980343205861E-2</v>
      </c>
      <c r="S11">
        <v>0</v>
      </c>
      <c r="W11" s="1">
        <v>44221</v>
      </c>
      <c r="X11">
        <v>2.4320797136807109E-2</v>
      </c>
      <c r="Y11">
        <v>2.39</v>
      </c>
    </row>
    <row r="12" spans="1:25" x14ac:dyDescent="0.3">
      <c r="A12" s="1">
        <v>44234</v>
      </c>
      <c r="B12">
        <v>1.7491254372813594E-2</v>
      </c>
      <c r="C12" s="7">
        <v>0</v>
      </c>
      <c r="E12" s="4"/>
      <c r="F12" s="1">
        <v>44239</v>
      </c>
      <c r="G12">
        <v>3.4495657873663106E-2</v>
      </c>
      <c r="H12" s="7">
        <v>5.1100000000000003</v>
      </c>
      <c r="K12" s="1">
        <v>44239</v>
      </c>
      <c r="L12">
        <v>4.8513642370811514E-4</v>
      </c>
      <c r="M12" s="7">
        <v>4.78</v>
      </c>
      <c r="Q12" s="1">
        <v>44234</v>
      </c>
      <c r="R12">
        <v>1.8156063312188213E-2</v>
      </c>
      <c r="S12">
        <v>0</v>
      </c>
      <c r="W12" s="1">
        <v>44222</v>
      </c>
      <c r="X12">
        <v>2.4668575660928355E-2</v>
      </c>
      <c r="Y12">
        <v>2.5099999999999998</v>
      </c>
    </row>
    <row r="13" spans="1:25" x14ac:dyDescent="0.3">
      <c r="A13" s="1">
        <v>44241</v>
      </c>
      <c r="B13">
        <v>1.570915619389587E-2</v>
      </c>
      <c r="C13" s="7">
        <v>0</v>
      </c>
      <c r="E13" s="4"/>
      <c r="F13" s="1">
        <v>44245</v>
      </c>
      <c r="G13">
        <v>3.4312066339482146E-2</v>
      </c>
      <c r="H13" s="7">
        <v>5.77</v>
      </c>
      <c r="K13" s="1">
        <v>44242</v>
      </c>
      <c r="L13">
        <v>4.8487685799796019E-4</v>
      </c>
      <c r="M13" s="7">
        <v>5.08</v>
      </c>
      <c r="Q13" s="1">
        <v>44235</v>
      </c>
      <c r="R13">
        <v>1.8186950065654645E-2</v>
      </c>
      <c r="S13">
        <v>0</v>
      </c>
      <c r="W13" s="1">
        <v>44225</v>
      </c>
      <c r="X13">
        <v>2.5424447636637253E-2</v>
      </c>
      <c r="Y13">
        <v>2.88</v>
      </c>
    </row>
    <row r="14" spans="1:25" x14ac:dyDescent="0.3">
      <c r="A14" s="1">
        <v>44243</v>
      </c>
      <c r="B14">
        <v>1.5144958892254435E-2</v>
      </c>
      <c r="C14" s="7">
        <v>0</v>
      </c>
      <c r="E14" s="4"/>
      <c r="F14" s="1">
        <v>44249</v>
      </c>
      <c r="G14">
        <v>3.4053446371817286E-2</v>
      </c>
      <c r="H14" s="7">
        <v>6.33</v>
      </c>
      <c r="K14" s="1">
        <v>44244</v>
      </c>
      <c r="L14">
        <v>4.8477959245081157E-4</v>
      </c>
      <c r="M14" s="7">
        <v>5.7</v>
      </c>
      <c r="Q14" s="1">
        <v>44239</v>
      </c>
      <c r="R14">
        <v>1.8197334102573348E-2</v>
      </c>
      <c r="S14">
        <v>0</v>
      </c>
      <c r="W14" s="1">
        <v>44227</v>
      </c>
      <c r="X14">
        <v>2.5692993431130188E-2</v>
      </c>
      <c r="Y14">
        <v>3.05</v>
      </c>
    </row>
    <row r="15" spans="1:25" x14ac:dyDescent="0.3">
      <c r="A15" s="1">
        <v>44246</v>
      </c>
      <c r="B15">
        <v>1.4817950889077053E-2</v>
      </c>
      <c r="C15" s="7">
        <v>0</v>
      </c>
      <c r="E15" s="4"/>
      <c r="F15" s="1">
        <v>44251</v>
      </c>
      <c r="G15">
        <v>3.3934993210614189E-2</v>
      </c>
      <c r="H15" s="7">
        <v>6.72</v>
      </c>
      <c r="K15" s="1">
        <v>44245</v>
      </c>
      <c r="L15">
        <v>4.8469046663992513E-4</v>
      </c>
      <c r="M15" s="7">
        <v>6.04</v>
      </c>
      <c r="Q15" s="1">
        <v>44243</v>
      </c>
      <c r="R15">
        <v>1.8105620040967201E-2</v>
      </c>
      <c r="S15">
        <v>0</v>
      </c>
      <c r="W15" s="1">
        <v>44234</v>
      </c>
      <c r="X15">
        <v>2.6933769992250473E-2</v>
      </c>
      <c r="Y15">
        <v>4.07</v>
      </c>
    </row>
    <row r="16" spans="1:25" x14ac:dyDescent="0.3">
      <c r="A16" s="1">
        <v>44247</v>
      </c>
      <c r="B16">
        <v>1.4780405405405405E-2</v>
      </c>
      <c r="C16" s="7">
        <v>0</v>
      </c>
      <c r="E16" s="4"/>
      <c r="F16" s="1">
        <v>44254</v>
      </c>
      <c r="G16">
        <v>3.3532623180555915E-2</v>
      </c>
      <c r="H16" s="7">
        <v>7.39</v>
      </c>
      <c r="K16" s="1">
        <v>44249</v>
      </c>
      <c r="L16">
        <v>4.8431002521752203E-4</v>
      </c>
      <c r="M16" s="7">
        <v>7.06</v>
      </c>
      <c r="Q16" s="1">
        <v>44248</v>
      </c>
      <c r="R16">
        <v>1.7887407814575602E-2</v>
      </c>
      <c r="S16">
        <v>0</v>
      </c>
      <c r="W16" s="1">
        <v>44236</v>
      </c>
      <c r="X16">
        <v>2.7119572900323047E-2</v>
      </c>
      <c r="Y16">
        <v>4.3600000000000003</v>
      </c>
    </row>
    <row r="17" spans="1:25" x14ac:dyDescent="0.3">
      <c r="A17" s="1">
        <v>44254</v>
      </c>
      <c r="B17">
        <v>1.4391447368421052E-2</v>
      </c>
      <c r="C17" s="7">
        <v>0</v>
      </c>
      <c r="E17" s="4"/>
      <c r="F17" s="1">
        <v>44255</v>
      </c>
      <c r="G17">
        <v>3.3398341688701705E-2</v>
      </c>
      <c r="H17" s="7">
        <v>7.52</v>
      </c>
      <c r="K17" s="1">
        <v>44251</v>
      </c>
      <c r="L17">
        <v>4.8422107196526964E-4</v>
      </c>
      <c r="M17" s="7">
        <v>7.76</v>
      </c>
      <c r="Q17" s="1">
        <v>44250</v>
      </c>
      <c r="R17">
        <v>1.7884702678166137E-2</v>
      </c>
      <c r="S17">
        <v>0</v>
      </c>
      <c r="W17" s="1">
        <v>44237</v>
      </c>
      <c r="X17">
        <v>2.7377873700649914E-2</v>
      </c>
      <c r="Y17">
        <v>4.55</v>
      </c>
    </row>
    <row r="18" spans="1:25" x14ac:dyDescent="0.3">
      <c r="A18" s="1">
        <v>44257</v>
      </c>
      <c r="B18">
        <v>1.4158576051779935E-2</v>
      </c>
      <c r="C18" s="7">
        <v>0</v>
      </c>
      <c r="E18" s="4"/>
      <c r="F18" s="1">
        <v>44259</v>
      </c>
      <c r="G18">
        <v>3.3001024634234252E-2</v>
      </c>
      <c r="H18" s="7">
        <v>8.68</v>
      </c>
      <c r="K18" s="1">
        <v>44254</v>
      </c>
      <c r="L18">
        <v>4.8393825615352526E-4</v>
      </c>
      <c r="M18" s="7">
        <v>8.7100000000000009</v>
      </c>
      <c r="Q18" s="1">
        <v>44262</v>
      </c>
      <c r="R18">
        <v>1.7690724759472941E-2</v>
      </c>
      <c r="S18">
        <v>0.69</v>
      </c>
      <c r="W18" s="1">
        <v>44242</v>
      </c>
      <c r="X18">
        <v>2.782230085075291E-2</v>
      </c>
      <c r="Y18">
        <v>5.27</v>
      </c>
    </row>
    <row r="19" spans="1:25" x14ac:dyDescent="0.3">
      <c r="A19" s="1">
        <v>44258</v>
      </c>
      <c r="B19">
        <v>1.4101531023368252E-2</v>
      </c>
      <c r="C19" s="7">
        <v>0</v>
      </c>
      <c r="E19" s="4"/>
      <c r="F19" s="1">
        <v>44264</v>
      </c>
      <c r="G19">
        <v>3.2401156624454669E-2</v>
      </c>
      <c r="H19" s="7">
        <v>10.15</v>
      </c>
      <c r="K19" s="1">
        <v>44259</v>
      </c>
      <c r="L19">
        <v>4.833494449814994E-4</v>
      </c>
      <c r="M19" s="7">
        <v>9.85</v>
      </c>
      <c r="Q19" s="1">
        <v>44265</v>
      </c>
      <c r="R19">
        <v>1.7537527336036859E-2</v>
      </c>
      <c r="S19">
        <v>1.05</v>
      </c>
      <c r="W19" s="1">
        <v>44249</v>
      </c>
      <c r="X19">
        <v>2.8400269686080049E-2</v>
      </c>
      <c r="Y19">
        <v>6.4</v>
      </c>
    </row>
    <row r="20" spans="1:25" x14ac:dyDescent="0.3">
      <c r="A20" s="1">
        <v>44259</v>
      </c>
      <c r="B20">
        <v>1.4067524115755627E-2</v>
      </c>
      <c r="C20" s="7">
        <v>0</v>
      </c>
      <c r="E20" s="4"/>
      <c r="F20" s="1">
        <v>44266</v>
      </c>
      <c r="G20">
        <v>3.2131931964800443E-2</v>
      </c>
      <c r="H20" s="7">
        <v>10.9</v>
      </c>
      <c r="K20" s="1">
        <v>44260</v>
      </c>
      <c r="L20">
        <v>4.8327695102238073E-4</v>
      </c>
      <c r="M20" s="7">
        <v>10.11</v>
      </c>
      <c r="Q20" s="1">
        <v>44277</v>
      </c>
      <c r="R20">
        <v>1.7139236177467536E-2</v>
      </c>
      <c r="S20">
        <v>1.43</v>
      </c>
      <c r="W20" s="1">
        <v>44253</v>
      </c>
      <c r="X20">
        <v>2.8671365010863273E-2</v>
      </c>
      <c r="Y20">
        <v>7.31</v>
      </c>
    </row>
    <row r="21" spans="1:25" x14ac:dyDescent="0.3">
      <c r="A21" s="1">
        <v>44265</v>
      </c>
      <c r="B21">
        <v>1.383946223803875E-2</v>
      </c>
      <c r="C21" s="7">
        <v>0</v>
      </c>
      <c r="E21" s="4"/>
      <c r="F21" s="1">
        <v>44267</v>
      </c>
      <c r="G21">
        <v>3.1980532822051211E-2</v>
      </c>
      <c r="H21" s="7">
        <v>11.26</v>
      </c>
      <c r="K21" s="1">
        <v>44262</v>
      </c>
      <c r="L21">
        <v>4.8306764612796293E-4</v>
      </c>
      <c r="M21" s="7">
        <v>10.38</v>
      </c>
      <c r="Q21" s="1">
        <v>44280</v>
      </c>
      <c r="R21">
        <v>1.7028877642155403E-2</v>
      </c>
      <c r="S21">
        <v>1.61</v>
      </c>
      <c r="W21" s="1">
        <v>44254</v>
      </c>
      <c r="X21">
        <v>2.8707968876697205E-2</v>
      </c>
      <c r="Y21">
        <v>7.48</v>
      </c>
    </row>
    <row r="22" spans="1:25" x14ac:dyDescent="0.3">
      <c r="A22" s="1">
        <v>44266</v>
      </c>
      <c r="B22">
        <v>1.381760757994473E-2</v>
      </c>
      <c r="C22" s="7">
        <v>0</v>
      </c>
      <c r="E22" s="4"/>
      <c r="F22" s="1">
        <v>44269</v>
      </c>
      <c r="G22">
        <v>3.1691126236448784E-2</v>
      </c>
      <c r="H22" s="7">
        <v>11.74</v>
      </c>
      <c r="K22" s="1">
        <v>44263</v>
      </c>
      <c r="L22">
        <v>4.8296306165273293E-4</v>
      </c>
      <c r="M22" s="7">
        <v>10.65</v>
      </c>
      <c r="Q22" s="1">
        <v>44281</v>
      </c>
      <c r="R22">
        <v>1.6993334979017526E-2</v>
      </c>
      <c r="S22">
        <v>1.66</v>
      </c>
      <c r="W22" s="1">
        <v>44264</v>
      </c>
      <c r="X22">
        <v>2.876691858159872E-2</v>
      </c>
      <c r="Y22">
        <v>10.050000000000001</v>
      </c>
    </row>
    <row r="23" spans="1:25" x14ac:dyDescent="0.3">
      <c r="A23" s="1">
        <v>44269</v>
      </c>
      <c r="B23">
        <v>1.370399373531715E-2</v>
      </c>
      <c r="C23" s="7">
        <v>0.01</v>
      </c>
      <c r="E23" s="4"/>
      <c r="F23" s="1">
        <v>44274</v>
      </c>
      <c r="G23">
        <v>3.1280889732320495E-2</v>
      </c>
      <c r="H23" s="7">
        <v>13.14</v>
      </c>
      <c r="K23" s="1">
        <v>44265</v>
      </c>
      <c r="L23">
        <v>4.8283440444873629E-4</v>
      </c>
      <c r="M23" s="7">
        <v>11.37</v>
      </c>
      <c r="Q23" s="1">
        <v>44284</v>
      </c>
      <c r="R23">
        <v>1.6854808835858142E-2</v>
      </c>
      <c r="S23">
        <v>1.72</v>
      </c>
      <c r="W23" s="1">
        <v>44265</v>
      </c>
      <c r="X23">
        <v>2.8781568742205464E-2</v>
      </c>
      <c r="Y23">
        <v>10.39</v>
      </c>
    </row>
    <row r="24" spans="1:25" x14ac:dyDescent="0.3">
      <c r="A24" s="1">
        <v>44271</v>
      </c>
      <c r="B24">
        <v>1.3671875E-2</v>
      </c>
      <c r="C24" s="7">
        <v>0.02</v>
      </c>
      <c r="E24" s="4"/>
      <c r="F24" s="1">
        <v>44275</v>
      </c>
      <c r="G24">
        <v>3.1177497094297315E-2</v>
      </c>
      <c r="H24" s="7">
        <v>13.44</v>
      </c>
      <c r="K24" s="1">
        <v>44267</v>
      </c>
      <c r="L24">
        <v>4.826897470039947E-4</v>
      </c>
      <c r="M24" s="7">
        <v>12.36</v>
      </c>
      <c r="Q24" s="1">
        <v>44285</v>
      </c>
      <c r="R24">
        <v>1.6791479124631383E-2</v>
      </c>
      <c r="S24">
        <v>1.78</v>
      </c>
      <c r="W24" s="1">
        <v>44268</v>
      </c>
      <c r="X24">
        <v>2.8650494145881011E-2</v>
      </c>
      <c r="Y24">
        <v>11.42</v>
      </c>
    </row>
    <row r="25" spans="1:25" x14ac:dyDescent="0.3">
      <c r="A25" s="1">
        <v>44274</v>
      </c>
      <c r="B25">
        <v>1.3613380007779074E-2</v>
      </c>
      <c r="C25" s="7">
        <v>0.03</v>
      </c>
      <c r="E25" s="4"/>
      <c r="F25" s="1">
        <v>44276</v>
      </c>
      <c r="G25">
        <v>3.1081253983561073E-2</v>
      </c>
      <c r="H25" s="7">
        <v>13.66</v>
      </c>
      <c r="K25" s="1">
        <v>44270</v>
      </c>
      <c r="L25">
        <v>4.9902689754977795E-4</v>
      </c>
      <c r="M25" s="7">
        <v>13.84</v>
      </c>
      <c r="Q25" s="1">
        <v>44289</v>
      </c>
      <c r="R25">
        <v>1.6565506891212872E-2</v>
      </c>
      <c r="S25">
        <v>2.04</v>
      </c>
      <c r="W25" s="1">
        <v>44277</v>
      </c>
      <c r="X25">
        <v>2.8011885011575702E-2</v>
      </c>
      <c r="Y25">
        <v>13.7</v>
      </c>
    </row>
    <row r="26" spans="1:25" x14ac:dyDescent="0.3">
      <c r="A26" s="1">
        <v>44275</v>
      </c>
      <c r="B26">
        <v>1.3608087091757388E-2</v>
      </c>
      <c r="C26" s="7">
        <v>0.03</v>
      </c>
      <c r="E26" s="4"/>
      <c r="F26" s="1">
        <v>44279</v>
      </c>
      <c r="G26">
        <v>3.0904755843157907E-2</v>
      </c>
      <c r="H26" s="7">
        <v>14.81</v>
      </c>
      <c r="K26" s="1">
        <v>44274</v>
      </c>
      <c r="L26">
        <v>4.9861219605431553E-4</v>
      </c>
      <c r="M26" s="7">
        <v>16.760000000000002</v>
      </c>
      <c r="Q26" s="1">
        <v>44301</v>
      </c>
      <c r="R26">
        <v>1.5870341965971858E-2</v>
      </c>
      <c r="S26">
        <v>2.96</v>
      </c>
      <c r="W26" s="1">
        <v>44283</v>
      </c>
      <c r="X26">
        <v>2.7366171055341563E-2</v>
      </c>
      <c r="Y26">
        <v>15.89</v>
      </c>
    </row>
    <row r="27" spans="1:25" x14ac:dyDescent="0.3">
      <c r="A27" s="1">
        <v>44283</v>
      </c>
      <c r="B27">
        <v>1.3508297954457738E-2</v>
      </c>
      <c r="C27" s="7">
        <v>0.05</v>
      </c>
      <c r="E27" s="4"/>
      <c r="F27" s="1">
        <v>44284</v>
      </c>
      <c r="G27">
        <v>3.0564545634827165E-2</v>
      </c>
      <c r="H27" s="7">
        <v>16.84</v>
      </c>
      <c r="K27" s="1">
        <v>44278</v>
      </c>
      <c r="L27">
        <v>4.9816509191145941E-4</v>
      </c>
      <c r="M27" s="7">
        <v>19.43</v>
      </c>
      <c r="Q27" s="1">
        <v>44302</v>
      </c>
      <c r="R27">
        <v>1.5813969888226791E-2</v>
      </c>
      <c r="S27">
        <v>3.17</v>
      </c>
      <c r="W27" s="1">
        <v>44285</v>
      </c>
      <c r="X27">
        <v>2.7255677475139892E-2</v>
      </c>
      <c r="Y27">
        <v>16.649999999999999</v>
      </c>
    </row>
    <row r="28" spans="1:25" x14ac:dyDescent="0.3">
      <c r="A28" s="1">
        <v>44286</v>
      </c>
      <c r="B28">
        <v>1.3446023818670765E-2</v>
      </c>
      <c r="C28" s="7">
        <v>0.05</v>
      </c>
      <c r="E28" s="4"/>
      <c r="F28" s="1">
        <v>44285</v>
      </c>
      <c r="G28">
        <v>3.0575297134634759E-2</v>
      </c>
      <c r="H28" s="7">
        <v>17.3</v>
      </c>
      <c r="K28" s="1">
        <v>44279</v>
      </c>
      <c r="L28">
        <v>4.9804103858157908E-4</v>
      </c>
      <c r="M28" s="7">
        <v>20.05</v>
      </c>
      <c r="Q28" s="1">
        <v>44305</v>
      </c>
      <c r="R28">
        <v>1.5643040062502712E-2</v>
      </c>
      <c r="S28">
        <v>3.48</v>
      </c>
      <c r="W28" s="1">
        <v>44286</v>
      </c>
      <c r="X28">
        <v>2.7178872095676807E-2</v>
      </c>
      <c r="Y28">
        <v>17.05</v>
      </c>
    </row>
    <row r="29" spans="1:25" x14ac:dyDescent="0.3">
      <c r="A29" s="1">
        <v>44288</v>
      </c>
      <c r="B29">
        <v>1.3358778625954198E-2</v>
      </c>
      <c r="C29" s="7">
        <v>0.05</v>
      </c>
      <c r="E29" s="4"/>
      <c r="F29" s="1">
        <v>44291</v>
      </c>
      <c r="G29">
        <v>3.0260313829185766E-2</v>
      </c>
      <c r="H29" s="7">
        <v>19.63</v>
      </c>
      <c r="K29" s="1">
        <v>44280</v>
      </c>
      <c r="L29">
        <v>4.979005194762087E-4</v>
      </c>
      <c r="M29" s="7">
        <v>20.64</v>
      </c>
      <c r="Q29" s="1">
        <v>44309</v>
      </c>
      <c r="R29">
        <v>1.5324374381570156E-2</v>
      </c>
      <c r="S29">
        <v>4.6399999999999997</v>
      </c>
      <c r="W29" s="1">
        <v>44289</v>
      </c>
      <c r="X29">
        <v>2.6762935970123799E-2</v>
      </c>
      <c r="Y29">
        <v>18</v>
      </c>
    </row>
    <row r="30" spans="1:25" x14ac:dyDescent="0.3">
      <c r="A30" s="1">
        <v>44289</v>
      </c>
      <c r="B30">
        <v>1.3328255902513329E-2</v>
      </c>
      <c r="C30" s="7">
        <v>0.05</v>
      </c>
      <c r="E30" s="4"/>
      <c r="F30" s="1">
        <v>44296</v>
      </c>
      <c r="G30">
        <v>3.0346473980155442E-2</v>
      </c>
      <c r="H30" s="7">
        <v>22.38</v>
      </c>
      <c r="K30" s="1">
        <v>44285</v>
      </c>
      <c r="L30">
        <v>4.9712496064427392E-4</v>
      </c>
      <c r="M30" s="7">
        <v>23.88</v>
      </c>
      <c r="Q30" s="1">
        <v>44314</v>
      </c>
      <c r="R30">
        <v>1.5039019043930417E-2</v>
      </c>
      <c r="S30">
        <v>5.99</v>
      </c>
      <c r="W30" s="1">
        <v>44290</v>
      </c>
      <c r="X30">
        <v>2.6673380961853978E-2</v>
      </c>
      <c r="Y30">
        <v>18.23</v>
      </c>
    </row>
    <row r="31" spans="1:25" x14ac:dyDescent="0.3">
      <c r="A31" s="1">
        <v>44292</v>
      </c>
      <c r="B31">
        <v>1.3217522658610271E-2</v>
      </c>
      <c r="C31" s="7">
        <v>0.06</v>
      </c>
      <c r="E31" s="4"/>
      <c r="F31" s="1">
        <v>44299</v>
      </c>
      <c r="G31">
        <v>3.0341945350857744E-2</v>
      </c>
      <c r="H31" s="7">
        <v>23.67</v>
      </c>
      <c r="K31" s="1">
        <v>44287</v>
      </c>
      <c r="L31">
        <v>4.966311851275514E-4</v>
      </c>
      <c r="M31" s="7">
        <v>25.38</v>
      </c>
      <c r="Q31" s="1">
        <v>44321</v>
      </c>
      <c r="R31">
        <v>1.4746771405125918E-2</v>
      </c>
      <c r="S31">
        <v>7.76</v>
      </c>
      <c r="W31" s="1">
        <v>44292</v>
      </c>
      <c r="X31">
        <v>2.6580202208518571E-2</v>
      </c>
      <c r="Y31">
        <v>19</v>
      </c>
    </row>
    <row r="32" spans="1:25" x14ac:dyDescent="0.3">
      <c r="A32" s="1">
        <v>44295</v>
      </c>
      <c r="B32">
        <v>1.3045098770033545E-2</v>
      </c>
      <c r="C32" s="7">
        <v>0.06</v>
      </c>
      <c r="E32" s="4"/>
      <c r="F32" s="1">
        <v>44302</v>
      </c>
      <c r="G32">
        <v>3.0287248127901588E-2</v>
      </c>
      <c r="H32" s="7">
        <v>25.47</v>
      </c>
      <c r="K32" s="1">
        <v>44291</v>
      </c>
      <c r="L32">
        <v>4.9590875278948676E-4</v>
      </c>
      <c r="M32" s="7">
        <v>28.28</v>
      </c>
      <c r="Q32" s="1">
        <v>44327</v>
      </c>
      <c r="R32">
        <v>1.4613940644440652E-2</v>
      </c>
      <c r="S32">
        <v>8.7200000000000006</v>
      </c>
      <c r="W32" s="1">
        <v>44295</v>
      </c>
      <c r="X32">
        <v>2.6385203746825441E-2</v>
      </c>
      <c r="Y32">
        <v>21.48</v>
      </c>
    </row>
    <row r="33" spans="1:25" x14ac:dyDescent="0.3">
      <c r="A33" s="1">
        <v>44301</v>
      </c>
      <c r="B33">
        <v>1.2690355329949238E-2</v>
      </c>
      <c r="C33" s="7">
        <v>7.0000000000000007E-2</v>
      </c>
      <c r="E33" s="4"/>
      <c r="F33" s="1">
        <v>44305</v>
      </c>
      <c r="G33">
        <v>3.0225104756542547E-2</v>
      </c>
      <c r="H33" s="7">
        <v>27.02</v>
      </c>
      <c r="K33" s="1">
        <v>44292</v>
      </c>
      <c r="L33">
        <v>4.9571209041788524E-4</v>
      </c>
      <c r="M33" s="7">
        <v>29.21</v>
      </c>
      <c r="Q33" s="1">
        <v>44329</v>
      </c>
      <c r="R33">
        <v>1.4519098021168891E-2</v>
      </c>
      <c r="S33">
        <v>9.07</v>
      </c>
      <c r="W33" s="1">
        <v>44296</v>
      </c>
      <c r="X33">
        <v>2.625441507603141E-2</v>
      </c>
      <c r="Y33">
        <v>21.92</v>
      </c>
    </row>
    <row r="34" spans="1:25" x14ac:dyDescent="0.3">
      <c r="A34" s="1">
        <v>44302</v>
      </c>
      <c r="B34">
        <v>1.2626262626262626E-2</v>
      </c>
      <c r="C34" s="7">
        <v>7.0000000000000007E-2</v>
      </c>
      <c r="E34" s="4"/>
      <c r="F34" s="1">
        <v>44307</v>
      </c>
      <c r="G34">
        <v>3.0217682966960219E-2</v>
      </c>
      <c r="H34" s="7">
        <v>28.22</v>
      </c>
      <c r="K34" s="1">
        <v>44301</v>
      </c>
      <c r="L34">
        <v>4.9394912324030624E-4</v>
      </c>
      <c r="M34" s="7">
        <v>36.82</v>
      </c>
      <c r="Q34" s="1">
        <v>44334</v>
      </c>
      <c r="R34">
        <v>1.4325209221478823E-2</v>
      </c>
      <c r="S34">
        <v>9.86</v>
      </c>
      <c r="W34" s="1">
        <v>44310</v>
      </c>
      <c r="X34">
        <v>2.4916746847699889E-2</v>
      </c>
      <c r="Y34">
        <v>30.62</v>
      </c>
    </row>
    <row r="35" spans="1:25" x14ac:dyDescent="0.3">
      <c r="A35" s="1">
        <v>44308</v>
      </c>
      <c r="B35">
        <v>1.2428977272727272E-2</v>
      </c>
      <c r="C35" s="7">
        <v>0.13</v>
      </c>
      <c r="E35" s="4"/>
      <c r="F35" s="1">
        <v>44309</v>
      </c>
      <c r="G35">
        <v>3.0159542018287456E-2</v>
      </c>
      <c r="H35" s="7">
        <v>29.59</v>
      </c>
      <c r="K35" s="1">
        <v>44306</v>
      </c>
      <c r="L35">
        <v>4.9289410991538649E-4</v>
      </c>
      <c r="M35" s="7">
        <v>40.5</v>
      </c>
      <c r="Q35" s="1">
        <v>44336</v>
      </c>
      <c r="R35">
        <v>1.4271076196557715E-2</v>
      </c>
      <c r="S35">
        <v>10.48</v>
      </c>
      <c r="W35" s="1">
        <v>44311</v>
      </c>
      <c r="X35">
        <v>2.4810961064275976E-2</v>
      </c>
      <c r="Y35">
        <v>30.96</v>
      </c>
    </row>
    <row r="36" spans="1:25" x14ac:dyDescent="0.3">
      <c r="A36" s="1">
        <v>44310</v>
      </c>
      <c r="B36">
        <v>1.2354394634662902E-2</v>
      </c>
      <c r="C36" s="7">
        <v>0.2</v>
      </c>
      <c r="E36" s="4"/>
      <c r="F36" s="1">
        <v>44313</v>
      </c>
      <c r="G36">
        <v>3.0117201706286456E-2</v>
      </c>
      <c r="H36" s="7">
        <v>31.92</v>
      </c>
      <c r="K36" s="1">
        <v>44307</v>
      </c>
      <c r="L36">
        <v>4.9277266754270692E-4</v>
      </c>
      <c r="M36" s="7">
        <v>41.31</v>
      </c>
      <c r="Q36" s="1">
        <v>44337</v>
      </c>
      <c r="R36">
        <v>1.4230405485281948E-2</v>
      </c>
      <c r="S36">
        <v>10.94</v>
      </c>
      <c r="W36" s="1">
        <v>44313</v>
      </c>
      <c r="X36">
        <v>2.4761494498536537E-2</v>
      </c>
      <c r="Y36">
        <v>32.51</v>
      </c>
    </row>
    <row r="37" spans="1:25" x14ac:dyDescent="0.3">
      <c r="A37" s="1">
        <v>44319</v>
      </c>
      <c r="B37">
        <v>1.1741026501174102E-2</v>
      </c>
      <c r="C37" s="7">
        <v>0.53</v>
      </c>
      <c r="E37" s="4"/>
      <c r="F37" s="1">
        <v>44325</v>
      </c>
      <c r="G37">
        <v>2.9877578620406159E-2</v>
      </c>
      <c r="H37" s="7">
        <v>41.41</v>
      </c>
      <c r="K37" s="1">
        <v>44314</v>
      </c>
      <c r="L37">
        <v>4.9111089283960315E-4</v>
      </c>
      <c r="M37" s="7">
        <v>46.85</v>
      </c>
      <c r="Q37" s="1">
        <v>44339</v>
      </c>
      <c r="R37">
        <v>1.4171924348010874E-2</v>
      </c>
      <c r="S37">
        <v>11.04</v>
      </c>
      <c r="W37" s="1">
        <v>44316</v>
      </c>
      <c r="X37">
        <v>2.4500258309905053E-2</v>
      </c>
      <c r="Y37">
        <v>35.96</v>
      </c>
    </row>
    <row r="38" spans="1:25" x14ac:dyDescent="0.3">
      <c r="A38" s="1">
        <v>44320</v>
      </c>
      <c r="B38">
        <v>1.1682242990654205E-2</v>
      </c>
      <c r="C38" s="7">
        <v>0.53</v>
      </c>
      <c r="E38" s="4"/>
      <c r="F38" s="1">
        <v>44327</v>
      </c>
      <c r="G38">
        <v>2.9899375004547406E-2</v>
      </c>
      <c r="H38" s="7">
        <v>42.94</v>
      </c>
      <c r="K38" s="1">
        <v>44318</v>
      </c>
      <c r="L38">
        <v>5.0638701035643117E-4</v>
      </c>
      <c r="M38" s="7">
        <v>49.84</v>
      </c>
      <c r="Q38" s="1">
        <v>44343</v>
      </c>
      <c r="R38">
        <v>1.4010280925571283E-2</v>
      </c>
      <c r="S38">
        <v>13.4</v>
      </c>
      <c r="W38" s="1">
        <v>44318</v>
      </c>
      <c r="X38">
        <v>2.4347771115966824E-2</v>
      </c>
      <c r="Y38">
        <v>36.659999999999997</v>
      </c>
    </row>
    <row r="39" spans="1:25" x14ac:dyDescent="0.3">
      <c r="A39" s="1">
        <v>44322</v>
      </c>
      <c r="B39">
        <v>1.1326860841423949E-2</v>
      </c>
      <c r="C39" s="7">
        <v>0.53</v>
      </c>
      <c r="E39" s="4"/>
      <c r="F39" s="1">
        <v>44328</v>
      </c>
      <c r="G39">
        <v>2.9905995481082661E-2</v>
      </c>
      <c r="H39" s="7">
        <v>43.76</v>
      </c>
      <c r="K39" s="1">
        <v>44320</v>
      </c>
      <c r="L39">
        <v>5.061059230718997E-4</v>
      </c>
      <c r="M39" s="7">
        <v>51.05</v>
      </c>
      <c r="Q39" s="1">
        <v>44346</v>
      </c>
      <c r="R39">
        <v>1.3958956819153484E-2</v>
      </c>
      <c r="S39">
        <v>14.94</v>
      </c>
      <c r="W39" s="1">
        <v>44322</v>
      </c>
      <c r="X39">
        <v>2.4219354352076276E-2</v>
      </c>
      <c r="Y39">
        <v>40.93</v>
      </c>
    </row>
    <row r="40" spans="1:25" x14ac:dyDescent="0.3">
      <c r="A40" s="1">
        <v>44327</v>
      </c>
      <c r="B40">
        <v>9.8953915747808877E-3</v>
      </c>
      <c r="C40" s="7">
        <v>0.92</v>
      </c>
      <c r="E40" s="4"/>
      <c r="F40" s="1">
        <v>44334</v>
      </c>
      <c r="G40">
        <v>2.987671060288815E-2</v>
      </c>
      <c r="H40" s="7">
        <v>48.81</v>
      </c>
      <c r="K40" s="1">
        <v>44325</v>
      </c>
      <c r="L40">
        <v>5.0522335761664957E-4</v>
      </c>
      <c r="M40" s="7">
        <v>54.28</v>
      </c>
      <c r="Q40" s="1">
        <v>44350</v>
      </c>
      <c r="R40">
        <v>1.3783496205863411E-2</v>
      </c>
      <c r="S40">
        <v>18.39</v>
      </c>
      <c r="W40" s="1">
        <v>44325</v>
      </c>
      <c r="X40">
        <v>2.4081556013656677E-2</v>
      </c>
      <c r="Y40">
        <v>42.79</v>
      </c>
    </row>
    <row r="41" spans="1:25" x14ac:dyDescent="0.3">
      <c r="A41" s="1">
        <v>44329</v>
      </c>
      <c r="B41">
        <v>9.433962264150943E-3</v>
      </c>
      <c r="C41" s="7">
        <v>0.98</v>
      </c>
      <c r="E41" s="4"/>
      <c r="F41" s="1">
        <v>44338</v>
      </c>
      <c r="G41">
        <v>2.9882359682822414E-2</v>
      </c>
      <c r="H41" s="7">
        <v>52.44</v>
      </c>
      <c r="K41" s="1">
        <v>44326</v>
      </c>
      <c r="L41">
        <v>5.0506696210368533E-4</v>
      </c>
      <c r="M41" s="7">
        <v>55.12</v>
      </c>
      <c r="Q41" s="1">
        <v>44352</v>
      </c>
      <c r="R41">
        <v>1.3686941561684889E-2</v>
      </c>
      <c r="S41">
        <v>19.45</v>
      </c>
      <c r="W41" s="1">
        <v>44330</v>
      </c>
      <c r="X41">
        <v>2.3999731621676023E-2</v>
      </c>
      <c r="Y41">
        <v>48.07</v>
      </c>
    </row>
    <row r="42" spans="1:25" x14ac:dyDescent="0.3">
      <c r="A42" s="1">
        <v>44330</v>
      </c>
      <c r="B42">
        <v>9.1719077568134175E-3</v>
      </c>
      <c r="C42" s="7">
        <v>0.99</v>
      </c>
      <c r="E42" s="4"/>
      <c r="F42" s="1">
        <v>44339</v>
      </c>
      <c r="G42">
        <v>2.9871071945093999E-2</v>
      </c>
      <c r="H42" s="7">
        <v>53.13</v>
      </c>
      <c r="K42" s="1">
        <v>44327</v>
      </c>
      <c r="L42">
        <v>5.048613259938439E-4</v>
      </c>
      <c r="M42" s="7">
        <v>55.98</v>
      </c>
      <c r="Q42" s="1">
        <v>44356</v>
      </c>
      <c r="R42">
        <v>1.3526721940083251E-2</v>
      </c>
      <c r="S42">
        <v>23.91</v>
      </c>
      <c r="W42" s="1">
        <v>44333</v>
      </c>
      <c r="X42">
        <v>2.3941007756375237E-2</v>
      </c>
      <c r="Y42">
        <v>49.53</v>
      </c>
    </row>
    <row r="43" spans="1:25" x14ac:dyDescent="0.3">
      <c r="A43" s="1">
        <v>44332</v>
      </c>
      <c r="B43">
        <v>8.622754491017964E-3</v>
      </c>
      <c r="C43" s="7">
        <v>1</v>
      </c>
      <c r="E43" s="4"/>
      <c r="F43" s="1">
        <v>44341</v>
      </c>
      <c r="G43">
        <v>2.9896195519084342E-2</v>
      </c>
      <c r="H43" s="7">
        <v>54.73</v>
      </c>
      <c r="K43" s="1">
        <v>44329</v>
      </c>
      <c r="L43">
        <v>5.0445055570924125E-4</v>
      </c>
      <c r="M43" s="7">
        <v>56.55</v>
      </c>
      <c r="Q43" s="1">
        <v>44357</v>
      </c>
      <c r="R43">
        <v>1.3489129028523958E-2</v>
      </c>
      <c r="S43">
        <v>25.46</v>
      </c>
      <c r="W43" s="1">
        <v>44336</v>
      </c>
      <c r="X43">
        <v>2.3963756823929452E-2</v>
      </c>
      <c r="Y43">
        <v>53.25</v>
      </c>
    </row>
    <row r="44" spans="1:25" x14ac:dyDescent="0.3">
      <c r="A44" s="1">
        <v>44336</v>
      </c>
      <c r="B44">
        <v>8.1097941359950087E-3</v>
      </c>
      <c r="C44" s="7">
        <v>1.04</v>
      </c>
      <c r="E44" s="4"/>
      <c r="F44" s="1">
        <v>44344</v>
      </c>
      <c r="G44">
        <v>2.9911582920141472E-2</v>
      </c>
      <c r="H44" s="7">
        <v>57.64</v>
      </c>
      <c r="K44" s="1">
        <v>44333</v>
      </c>
      <c r="L44">
        <v>5.0314057098339632E-4</v>
      </c>
      <c r="M44" s="7">
        <v>59.92</v>
      </c>
      <c r="Q44" s="1">
        <v>44358</v>
      </c>
      <c r="R44">
        <v>1.3444397715402043E-2</v>
      </c>
      <c r="S44">
        <v>27.13</v>
      </c>
      <c r="W44" s="1">
        <v>44347</v>
      </c>
      <c r="X44">
        <v>2.4025800801167903E-2</v>
      </c>
      <c r="Y44">
        <v>61.64</v>
      </c>
    </row>
    <row r="45" spans="1:25" x14ac:dyDescent="0.3">
      <c r="A45" s="1">
        <v>44342</v>
      </c>
      <c r="B45">
        <v>7.3940190601380221E-3</v>
      </c>
      <c r="C45" s="7">
        <v>1.06</v>
      </c>
      <c r="E45" s="4"/>
      <c r="F45" s="1">
        <v>44347</v>
      </c>
      <c r="G45">
        <v>2.9903592399961969E-2</v>
      </c>
      <c r="H45" s="7">
        <v>60.03</v>
      </c>
      <c r="K45" s="1">
        <v>44334</v>
      </c>
      <c r="L45">
        <v>5.0283044881672641E-4</v>
      </c>
      <c r="M45" s="7">
        <v>60.65</v>
      </c>
      <c r="Q45" s="1">
        <v>44359</v>
      </c>
      <c r="R45">
        <v>1.3423590353949985E-2</v>
      </c>
      <c r="S45">
        <v>27.9</v>
      </c>
      <c r="W45" s="1">
        <v>44348</v>
      </c>
      <c r="X45">
        <v>2.4055699418204783E-2</v>
      </c>
      <c r="Y45">
        <v>62.88</v>
      </c>
    </row>
    <row r="46" spans="1:25" x14ac:dyDescent="0.3">
      <c r="A46" s="1">
        <v>44344</v>
      </c>
      <c r="B46">
        <v>7.153729071537291E-3</v>
      </c>
      <c r="C46" s="7">
        <v>1.06</v>
      </c>
      <c r="E46" s="4"/>
      <c r="F46" s="1">
        <v>44357</v>
      </c>
      <c r="G46">
        <v>2.9919563533581706E-2</v>
      </c>
      <c r="H46" s="7">
        <v>69.569999999999993</v>
      </c>
      <c r="K46" s="1">
        <v>44338</v>
      </c>
      <c r="L46">
        <v>5.178077315166912E-4</v>
      </c>
      <c r="M46" s="7">
        <v>63.96</v>
      </c>
      <c r="Q46" s="1">
        <v>44363</v>
      </c>
      <c r="R46">
        <v>1.3317215539868164E-2</v>
      </c>
      <c r="S46">
        <v>32.35</v>
      </c>
      <c r="W46" s="1">
        <v>44349</v>
      </c>
      <c r="X46">
        <v>2.4072163886168226E-2</v>
      </c>
      <c r="Y46">
        <v>64.459999999999994</v>
      </c>
    </row>
    <row r="47" spans="1:25" x14ac:dyDescent="0.3">
      <c r="A47" s="1">
        <v>44351</v>
      </c>
      <c r="B47">
        <v>6.1542174490165323E-3</v>
      </c>
      <c r="C47" s="7">
        <v>1.25</v>
      </c>
      <c r="E47" s="4"/>
      <c r="F47" s="1">
        <v>44358</v>
      </c>
      <c r="G47">
        <v>2.9922485006223833E-2</v>
      </c>
      <c r="H47" s="7">
        <v>70.63</v>
      </c>
      <c r="K47" s="1">
        <v>44341</v>
      </c>
      <c r="L47">
        <v>5.1704637259654223E-4</v>
      </c>
      <c r="M47" s="7">
        <v>66.5</v>
      </c>
      <c r="Q47" s="1">
        <v>44364</v>
      </c>
      <c r="R47">
        <v>1.3285586868834782E-2</v>
      </c>
      <c r="S47">
        <v>33.4</v>
      </c>
      <c r="W47" s="1">
        <v>44350</v>
      </c>
      <c r="X47">
        <v>2.4086870895021973E-2</v>
      </c>
      <c r="Y47">
        <v>65.23</v>
      </c>
    </row>
    <row r="48" spans="1:25" x14ac:dyDescent="0.3">
      <c r="A48" s="1">
        <v>44356</v>
      </c>
      <c r="B48">
        <v>5.7501306847882903E-3</v>
      </c>
      <c r="C48" s="7">
        <v>1.43</v>
      </c>
      <c r="E48" s="4"/>
      <c r="F48" s="1">
        <v>44359</v>
      </c>
      <c r="G48">
        <v>2.9922596584597273E-2</v>
      </c>
      <c r="H48" s="7">
        <v>71.59</v>
      </c>
      <c r="K48" s="1">
        <v>44344</v>
      </c>
      <c r="L48">
        <v>5.1637889301274812E-4</v>
      </c>
      <c r="M48" s="7">
        <v>68.930000000000007</v>
      </c>
      <c r="Q48" s="1">
        <v>44365</v>
      </c>
      <c r="R48">
        <v>1.3249734607218684E-2</v>
      </c>
      <c r="S48">
        <v>34.630000000000003</v>
      </c>
      <c r="W48" s="1">
        <v>44352</v>
      </c>
      <c r="X48">
        <v>2.4107560803661079E-2</v>
      </c>
      <c r="Y48">
        <v>66.680000000000007</v>
      </c>
    </row>
    <row r="49" spans="1:25" x14ac:dyDescent="0.3">
      <c r="A49" s="1">
        <v>44357</v>
      </c>
      <c r="B49">
        <v>5.6421830118998772E-3</v>
      </c>
      <c r="C49" s="7">
        <v>1.45</v>
      </c>
      <c r="E49" s="4"/>
      <c r="F49" s="1">
        <v>44361</v>
      </c>
      <c r="G49">
        <v>2.9921010961710442E-2</v>
      </c>
      <c r="H49" s="7">
        <v>73.23</v>
      </c>
      <c r="K49" s="1">
        <v>44347</v>
      </c>
      <c r="L49">
        <v>5.3182059918454173E-4</v>
      </c>
      <c r="M49" s="7">
        <v>71.28</v>
      </c>
      <c r="Q49" s="1">
        <v>44371</v>
      </c>
      <c r="R49">
        <v>1.3063353035652744E-2</v>
      </c>
      <c r="S49">
        <v>36.36</v>
      </c>
      <c r="W49" s="1">
        <v>44355</v>
      </c>
      <c r="X49">
        <v>2.4140300235936704E-2</v>
      </c>
      <c r="Y49">
        <v>69.12</v>
      </c>
    </row>
    <row r="50" spans="1:25" x14ac:dyDescent="0.3">
      <c r="A50" s="1">
        <v>44358</v>
      </c>
      <c r="B50">
        <v>5.7114228456913831E-3</v>
      </c>
      <c r="C50" s="7">
        <v>1.48</v>
      </c>
      <c r="E50" s="4"/>
      <c r="F50" s="1">
        <v>44362</v>
      </c>
      <c r="G50">
        <v>2.9927017267588282E-2</v>
      </c>
      <c r="H50" s="7">
        <v>74.14</v>
      </c>
      <c r="K50" s="1">
        <v>44349</v>
      </c>
      <c r="L50">
        <v>5.3140096618357489E-4</v>
      </c>
      <c r="M50" s="7">
        <v>72.900000000000006</v>
      </c>
      <c r="Q50" s="1">
        <v>44374</v>
      </c>
      <c r="R50">
        <v>1.2952202195767875E-2</v>
      </c>
      <c r="S50">
        <v>36.76</v>
      </c>
      <c r="W50" s="1">
        <v>44360</v>
      </c>
      <c r="X50">
        <v>2.4181628433507789E-2</v>
      </c>
      <c r="Y50">
        <v>74.47</v>
      </c>
    </row>
    <row r="51" spans="1:25" x14ac:dyDescent="0.3">
      <c r="A51" s="1">
        <v>44361</v>
      </c>
      <c r="B51">
        <v>5.6429232192414429E-3</v>
      </c>
      <c r="C51" s="7">
        <v>1.59</v>
      </c>
      <c r="E51" s="4"/>
      <c r="F51" s="1">
        <v>44368</v>
      </c>
      <c r="G51">
        <v>2.9926459870317342E-2</v>
      </c>
      <c r="H51" s="7">
        <v>79.790000000000006</v>
      </c>
      <c r="K51" s="1">
        <v>44350</v>
      </c>
      <c r="L51">
        <v>5.3101617185614285E-4</v>
      </c>
      <c r="M51" s="7">
        <v>73.87</v>
      </c>
      <c r="Q51" s="1">
        <v>44375</v>
      </c>
      <c r="R51">
        <v>1.2915660799016437E-2</v>
      </c>
      <c r="S51">
        <v>37.07</v>
      </c>
      <c r="W51" s="1">
        <v>44372</v>
      </c>
      <c r="X51">
        <v>2.4339297505354872E-2</v>
      </c>
      <c r="Y51">
        <v>87.9</v>
      </c>
    </row>
    <row r="52" spans="1:25" x14ac:dyDescent="0.3">
      <c r="A52" s="1">
        <v>44362</v>
      </c>
      <c r="B52">
        <v>5.4405993578308951E-3</v>
      </c>
      <c r="C52" s="7">
        <v>1.69</v>
      </c>
      <c r="E52" s="4"/>
      <c r="F52" s="1">
        <v>44371</v>
      </c>
      <c r="G52">
        <v>2.9927391498460888E-2</v>
      </c>
      <c r="H52" s="7">
        <v>82.76</v>
      </c>
      <c r="K52" s="1">
        <v>44352</v>
      </c>
      <c r="L52">
        <v>5.3075141533710758E-4</v>
      </c>
      <c r="M52" s="7">
        <v>75.849999999999994</v>
      </c>
      <c r="Q52" s="1">
        <v>44379</v>
      </c>
      <c r="R52">
        <v>1.270851376284972E-2</v>
      </c>
      <c r="S52">
        <v>38.18</v>
      </c>
      <c r="W52" s="1">
        <v>44373</v>
      </c>
      <c r="X52">
        <v>2.4353679862335931E-2</v>
      </c>
      <c r="Y52">
        <v>88.39</v>
      </c>
    </row>
    <row r="53" spans="1:25" x14ac:dyDescent="0.3">
      <c r="A53" s="1">
        <v>44363</v>
      </c>
      <c r="B53">
        <v>5.2428018908465832E-3</v>
      </c>
      <c r="C53" s="7">
        <v>1.82</v>
      </c>
      <c r="E53" s="4"/>
      <c r="F53" s="1">
        <v>44377</v>
      </c>
      <c r="G53">
        <v>2.9945710107891977E-2</v>
      </c>
      <c r="H53" s="7">
        <v>88.36</v>
      </c>
      <c r="K53" s="1">
        <v>44357</v>
      </c>
      <c r="L53">
        <v>5.4630760331640855E-4</v>
      </c>
      <c r="M53" s="7">
        <v>79.650000000000006</v>
      </c>
      <c r="Q53" s="1">
        <v>44381</v>
      </c>
      <c r="R53">
        <v>1.2612332473024658E-2</v>
      </c>
      <c r="S53">
        <v>38.22</v>
      </c>
      <c r="W53" s="1">
        <v>44378</v>
      </c>
      <c r="X53">
        <v>2.4386483037291438E-2</v>
      </c>
      <c r="Y53">
        <v>93.17</v>
      </c>
    </row>
    <row r="54" spans="1:25" x14ac:dyDescent="0.3">
      <c r="A54" s="1">
        <v>44371</v>
      </c>
      <c r="B54">
        <v>5.0590219224283303E-3</v>
      </c>
      <c r="C54" s="7">
        <v>3</v>
      </c>
      <c r="E54" s="4"/>
      <c r="F54" s="1">
        <v>44383</v>
      </c>
      <c r="G54">
        <v>2.9944399423734919E-2</v>
      </c>
      <c r="H54" s="7">
        <v>93.69</v>
      </c>
      <c r="K54" s="1">
        <v>44358</v>
      </c>
      <c r="L54">
        <v>5.4622861273997915E-4</v>
      </c>
      <c r="M54" s="7">
        <v>80.540000000000006</v>
      </c>
      <c r="Q54" s="1">
        <v>44383</v>
      </c>
      <c r="R54">
        <v>1.2491321204524649E-2</v>
      </c>
      <c r="S54">
        <v>38.74</v>
      </c>
      <c r="W54" s="1">
        <v>44379</v>
      </c>
      <c r="X54">
        <v>2.4400739794974476E-2</v>
      </c>
      <c r="Y54">
        <v>94.16</v>
      </c>
    </row>
    <row r="55" spans="1:25" x14ac:dyDescent="0.3">
      <c r="A55" s="1">
        <v>44372</v>
      </c>
      <c r="B55">
        <v>5.0904588291944691E-3</v>
      </c>
      <c r="C55" s="7">
        <v>3.17</v>
      </c>
      <c r="E55" s="4"/>
      <c r="F55" s="1">
        <v>44384</v>
      </c>
      <c r="G55">
        <v>2.9940591422678596E-2</v>
      </c>
      <c r="H55" s="7">
        <v>94.62</v>
      </c>
      <c r="K55" s="1">
        <v>44359</v>
      </c>
      <c r="L55">
        <v>5.4607070009475935E-4</v>
      </c>
      <c r="M55" s="7">
        <v>81.33</v>
      </c>
      <c r="Q55" s="1">
        <v>44391</v>
      </c>
      <c r="R55">
        <v>1.1814812893707028E-2</v>
      </c>
      <c r="S55">
        <v>40.93</v>
      </c>
      <c r="W55" s="1">
        <v>44383</v>
      </c>
      <c r="X55">
        <v>2.4403172503540072E-2</v>
      </c>
      <c r="Y55">
        <v>96.57</v>
      </c>
    </row>
    <row r="56" spans="1:25" x14ac:dyDescent="0.3">
      <c r="A56" s="1">
        <v>44387</v>
      </c>
      <c r="B56">
        <v>4.0196676596202848E-3</v>
      </c>
      <c r="C56" s="7">
        <v>4.1500000000000004</v>
      </c>
      <c r="E56" s="4"/>
      <c r="F56" s="1">
        <v>44388</v>
      </c>
      <c r="G56">
        <v>2.9914948132595504E-2</v>
      </c>
      <c r="H56" s="7">
        <v>98.29</v>
      </c>
      <c r="K56" s="1">
        <v>44368</v>
      </c>
      <c r="L56">
        <v>5.6062790325164184E-4</v>
      </c>
      <c r="M56" s="7">
        <v>89.08</v>
      </c>
      <c r="Q56" s="1">
        <v>44397</v>
      </c>
      <c r="R56">
        <v>1.1302224782596768E-2</v>
      </c>
      <c r="S56">
        <v>43.09</v>
      </c>
      <c r="W56" s="1">
        <v>44385</v>
      </c>
      <c r="X56">
        <v>2.4411553818261003E-2</v>
      </c>
      <c r="Y56">
        <v>98.9</v>
      </c>
    </row>
    <row r="57" spans="1:25" x14ac:dyDescent="0.3">
      <c r="A57" s="1">
        <v>44389</v>
      </c>
      <c r="B57">
        <v>3.882108140004348E-3</v>
      </c>
      <c r="C57" s="7">
        <v>4.17</v>
      </c>
      <c r="E57" s="4"/>
      <c r="F57" s="1">
        <v>44389</v>
      </c>
      <c r="G57">
        <v>2.9911780051463391E-2</v>
      </c>
      <c r="H57" s="7">
        <v>99.26</v>
      </c>
      <c r="K57" s="1">
        <v>44369</v>
      </c>
      <c r="L57">
        <v>5.6046630796822961E-4</v>
      </c>
      <c r="M57" s="7">
        <v>89.92</v>
      </c>
      <c r="Q57" s="1">
        <v>44400</v>
      </c>
      <c r="R57">
        <v>1.1037456901612921E-2</v>
      </c>
      <c r="S57">
        <v>44.24</v>
      </c>
      <c r="W57" s="1">
        <v>44387</v>
      </c>
      <c r="X57">
        <v>2.4421617917128463E-2</v>
      </c>
      <c r="Y57">
        <v>100.18</v>
      </c>
    </row>
    <row r="58" spans="1:25" x14ac:dyDescent="0.3">
      <c r="A58" s="1">
        <v>44392</v>
      </c>
      <c r="B58">
        <v>5.0673194614443088E-3</v>
      </c>
      <c r="C58" s="7">
        <v>4.29</v>
      </c>
      <c r="E58" s="4"/>
      <c r="F58" s="1">
        <v>44390</v>
      </c>
      <c r="G58">
        <v>2.990575130221099E-2</v>
      </c>
      <c r="H58" s="7">
        <v>100.23</v>
      </c>
      <c r="K58" s="1">
        <v>44370</v>
      </c>
      <c r="L58">
        <v>5.6026892908596121E-4</v>
      </c>
      <c r="M58" s="7">
        <v>90.76</v>
      </c>
      <c r="Q58" s="1">
        <v>44403</v>
      </c>
      <c r="R58">
        <v>1.0854639718896679E-2</v>
      </c>
      <c r="S58">
        <v>45.66</v>
      </c>
      <c r="W58" s="1">
        <v>44388</v>
      </c>
      <c r="X58">
        <v>2.441835411444623E-2</v>
      </c>
      <c r="Y58">
        <v>100.44</v>
      </c>
    </row>
    <row r="59" spans="1:25" x14ac:dyDescent="0.3">
      <c r="A59" s="1">
        <v>44394</v>
      </c>
      <c r="B59">
        <v>4.6968937875751507E-3</v>
      </c>
      <c r="C59" s="7">
        <v>4.37</v>
      </c>
      <c r="E59" s="4"/>
      <c r="F59" s="1">
        <v>44392</v>
      </c>
      <c r="G59">
        <v>2.9880894809386584E-2</v>
      </c>
      <c r="H59" s="7">
        <v>102.23</v>
      </c>
      <c r="K59" s="1">
        <v>44372</v>
      </c>
      <c r="L59">
        <v>5.5988354422280165E-4</v>
      </c>
      <c r="M59" s="7">
        <v>92.4</v>
      </c>
      <c r="Q59" s="1">
        <v>44404</v>
      </c>
      <c r="R59">
        <v>1.0768920574687091E-2</v>
      </c>
      <c r="S59">
        <v>46.5</v>
      </c>
      <c r="W59" s="1">
        <v>44390</v>
      </c>
      <c r="X59">
        <v>2.4419508527254167E-2</v>
      </c>
      <c r="Y59">
        <v>101.99</v>
      </c>
    </row>
    <row r="60" spans="1:25" x14ac:dyDescent="0.3">
      <c r="A60" s="1">
        <v>44395</v>
      </c>
      <c r="B60">
        <v>4.7185584246702585E-3</v>
      </c>
      <c r="C60" s="7">
        <v>4.4000000000000004</v>
      </c>
      <c r="E60" s="4"/>
      <c r="F60" s="1">
        <v>44393</v>
      </c>
      <c r="G60">
        <v>2.9863258412216723E-2</v>
      </c>
      <c r="H60" s="7">
        <v>103.24</v>
      </c>
      <c r="K60" s="1">
        <v>44377</v>
      </c>
      <c r="L60">
        <v>5.7527285511113949E-4</v>
      </c>
      <c r="M60" s="7">
        <v>97.41</v>
      </c>
      <c r="Q60" s="1">
        <v>44406</v>
      </c>
      <c r="R60">
        <v>1.0614513785148827E-2</v>
      </c>
      <c r="S60">
        <v>48.28</v>
      </c>
      <c r="W60" s="1">
        <v>44396</v>
      </c>
      <c r="X60">
        <v>2.4394516006639919E-2</v>
      </c>
      <c r="Y60">
        <v>105.97</v>
      </c>
    </row>
    <row r="61" spans="1:25" x14ac:dyDescent="0.3">
      <c r="A61" s="1">
        <v>44403</v>
      </c>
      <c r="B61">
        <v>4.9272664014969863E-3</v>
      </c>
      <c r="C61" s="7">
        <v>4.87</v>
      </c>
      <c r="E61" s="4"/>
      <c r="F61" s="1">
        <v>44396</v>
      </c>
      <c r="G61">
        <v>2.9810739083647432E-2</v>
      </c>
      <c r="H61" s="7">
        <v>105.88</v>
      </c>
      <c r="K61" s="1">
        <v>44380</v>
      </c>
      <c r="L61">
        <v>5.7502475801041435E-4</v>
      </c>
      <c r="M61" s="7">
        <v>101.58</v>
      </c>
      <c r="Q61" s="1">
        <v>44410</v>
      </c>
      <c r="R61">
        <v>1.0405384687665366E-2</v>
      </c>
      <c r="S61">
        <v>50.86</v>
      </c>
      <c r="W61" s="1">
        <v>44397</v>
      </c>
      <c r="X61">
        <v>2.4395888330428332E-2</v>
      </c>
      <c r="Y61">
        <v>106.76</v>
      </c>
    </row>
    <row r="62" spans="1:25" x14ac:dyDescent="0.3">
      <c r="A62" s="1">
        <v>44415</v>
      </c>
      <c r="B62">
        <v>1.5026281045263185E-2</v>
      </c>
      <c r="C62" s="7">
        <v>9.1300000000000008</v>
      </c>
      <c r="E62" s="4"/>
      <c r="F62" s="1">
        <v>44399</v>
      </c>
      <c r="G62">
        <v>2.9732290843723481E-2</v>
      </c>
      <c r="H62" s="7">
        <v>108.86</v>
      </c>
      <c r="K62" s="1">
        <v>44381</v>
      </c>
      <c r="L62">
        <v>5.7492374275356533E-4</v>
      </c>
      <c r="M62" s="7">
        <v>102.82</v>
      </c>
      <c r="Q62" s="1">
        <v>44416</v>
      </c>
      <c r="R62">
        <v>1.0002447657779787E-2</v>
      </c>
      <c r="S62">
        <v>53.84</v>
      </c>
      <c r="W62" s="1">
        <v>44402</v>
      </c>
      <c r="X62">
        <v>2.4368073893380492E-2</v>
      </c>
      <c r="Y62">
        <v>109.55</v>
      </c>
    </row>
    <row r="63" spans="1:25" x14ac:dyDescent="0.3">
      <c r="A63" s="1">
        <v>44418</v>
      </c>
      <c r="B63">
        <v>1.8169066561465799E-2</v>
      </c>
      <c r="C63" s="7">
        <v>11.64</v>
      </c>
      <c r="E63" s="4"/>
      <c r="F63" s="1">
        <v>44402</v>
      </c>
      <c r="G63">
        <v>2.9635557387927731E-2</v>
      </c>
      <c r="H63" s="7">
        <v>111.32</v>
      </c>
      <c r="K63" s="1">
        <v>44385</v>
      </c>
      <c r="L63">
        <v>5.7445586264122037E-4</v>
      </c>
      <c r="M63" s="7">
        <v>108.15</v>
      </c>
      <c r="Q63" s="1">
        <v>44417</v>
      </c>
      <c r="R63">
        <v>9.9725684270539801E-3</v>
      </c>
      <c r="S63">
        <v>55.03</v>
      </c>
      <c r="W63" s="1">
        <v>44404</v>
      </c>
      <c r="X63">
        <v>2.4362754267040692E-2</v>
      </c>
      <c r="Y63">
        <v>110.67</v>
      </c>
    </row>
    <row r="64" spans="1:25" x14ac:dyDescent="0.3">
      <c r="A64" s="1">
        <v>44419</v>
      </c>
      <c r="B64">
        <v>1.8940401264663297E-2</v>
      </c>
      <c r="C64" s="7">
        <v>12.41</v>
      </c>
      <c r="E64" s="4"/>
      <c r="F64" s="1">
        <v>44403</v>
      </c>
      <c r="G64">
        <v>2.9619282819468906E-2</v>
      </c>
      <c r="H64" s="7">
        <v>112.27</v>
      </c>
      <c r="K64" s="1">
        <v>44390</v>
      </c>
      <c r="L64">
        <v>5.7376004080071403E-4</v>
      </c>
      <c r="M64" s="7">
        <v>114.51</v>
      </c>
      <c r="Q64" s="1">
        <v>44418</v>
      </c>
      <c r="R64">
        <v>9.8748415862649503E-3</v>
      </c>
      <c r="S64">
        <v>55.87</v>
      </c>
      <c r="W64" s="1">
        <v>44407</v>
      </c>
      <c r="X64">
        <v>2.432777197409448E-2</v>
      </c>
      <c r="Y64">
        <v>112.84</v>
      </c>
    </row>
    <row r="65" spans="1:25" x14ac:dyDescent="0.3">
      <c r="A65" s="1">
        <v>44423</v>
      </c>
      <c r="B65">
        <v>2.0993004755602739E-2</v>
      </c>
      <c r="C65" s="7">
        <v>15.05</v>
      </c>
      <c r="E65" s="4"/>
      <c r="F65" s="1">
        <v>44404</v>
      </c>
      <c r="G65">
        <v>2.9593904897196471E-2</v>
      </c>
      <c r="H65" s="7">
        <v>113.25</v>
      </c>
      <c r="K65" s="1">
        <v>44396</v>
      </c>
      <c r="L65">
        <v>5.6921495770416637E-4</v>
      </c>
      <c r="M65" s="7">
        <v>121.79</v>
      </c>
      <c r="Q65" s="1">
        <v>44424</v>
      </c>
      <c r="R65">
        <v>9.5788480696835845E-3</v>
      </c>
      <c r="S65">
        <v>62.38</v>
      </c>
      <c r="W65" s="1">
        <v>44413</v>
      </c>
      <c r="X65">
        <v>2.4260873819917296E-2</v>
      </c>
      <c r="Y65">
        <v>115.52</v>
      </c>
    </row>
    <row r="66" spans="1:25" x14ac:dyDescent="0.3">
      <c r="A66" s="1">
        <v>44424</v>
      </c>
      <c r="B66">
        <v>2.1648241631179673E-2</v>
      </c>
      <c r="C66" s="7">
        <v>15.67</v>
      </c>
      <c r="E66" s="4"/>
      <c r="F66" s="1">
        <v>44407</v>
      </c>
      <c r="G66">
        <v>2.9480013786056882E-2</v>
      </c>
      <c r="H66" s="7">
        <v>115.95</v>
      </c>
      <c r="K66" s="1">
        <v>44398</v>
      </c>
      <c r="L66">
        <v>5.6585089828830107E-4</v>
      </c>
      <c r="M66" s="7">
        <v>123.21</v>
      </c>
      <c r="Q66" s="1">
        <v>44425</v>
      </c>
      <c r="R66">
        <v>9.5251840092365429E-3</v>
      </c>
      <c r="S66">
        <v>64.739999999999995</v>
      </c>
      <c r="W66" s="1">
        <v>44415</v>
      </c>
      <c r="X66">
        <v>2.4230925914534095E-2</v>
      </c>
      <c r="Y66">
        <v>116.25</v>
      </c>
    </row>
    <row r="67" spans="1:25" x14ac:dyDescent="0.3">
      <c r="A67" s="1">
        <v>44425</v>
      </c>
      <c r="B67">
        <v>2.2066068646203047E-2</v>
      </c>
      <c r="C67" s="7">
        <v>15.92</v>
      </c>
      <c r="E67" s="4"/>
      <c r="F67" s="1">
        <v>44431</v>
      </c>
      <c r="G67">
        <v>2.8692657847490376E-2</v>
      </c>
      <c r="H67" s="7">
        <v>128.54</v>
      </c>
      <c r="K67" s="1">
        <v>44399</v>
      </c>
      <c r="L67">
        <v>5.643429323885815E-4</v>
      </c>
      <c r="M67" s="7">
        <v>124.49</v>
      </c>
      <c r="Q67" s="1">
        <v>44427</v>
      </c>
      <c r="R67">
        <v>9.4348940775318968E-3</v>
      </c>
      <c r="S67">
        <v>67.92</v>
      </c>
      <c r="W67" s="1">
        <v>44418</v>
      </c>
      <c r="X67">
        <v>2.419415411383373E-2</v>
      </c>
      <c r="Y67">
        <v>117.29</v>
      </c>
    </row>
    <row r="68" spans="1:25" x14ac:dyDescent="0.3">
      <c r="A68" s="1">
        <v>44429</v>
      </c>
      <c r="B68">
        <v>2.348629520621787E-2</v>
      </c>
      <c r="C68" s="7">
        <v>17.510000000000002</v>
      </c>
      <c r="E68" s="4"/>
      <c r="F68" s="1">
        <v>44433</v>
      </c>
      <c r="G68">
        <v>2.8632310440929672E-2</v>
      </c>
      <c r="H68" s="7">
        <v>129.51</v>
      </c>
      <c r="K68" s="1">
        <v>44417</v>
      </c>
      <c r="L68">
        <v>6.3794884257852849E-4</v>
      </c>
      <c r="M68" s="7">
        <v>145.99</v>
      </c>
      <c r="Q68" s="1">
        <v>44430</v>
      </c>
      <c r="R68">
        <v>9.3446938792675644E-3</v>
      </c>
      <c r="S68">
        <v>70.94</v>
      </c>
      <c r="W68" s="1">
        <v>44419</v>
      </c>
      <c r="X68">
        <v>2.4166025122222441E-2</v>
      </c>
      <c r="Y68">
        <v>117.99</v>
      </c>
    </row>
    <row r="69" spans="1:25" x14ac:dyDescent="0.3">
      <c r="A69" s="1">
        <v>44430</v>
      </c>
      <c r="B69">
        <v>2.3780451015488754E-2</v>
      </c>
      <c r="C69" s="7">
        <v>17.82</v>
      </c>
      <c r="E69" s="4"/>
      <c r="F69" s="1">
        <v>44440</v>
      </c>
      <c r="G69">
        <v>2.8437340742423767E-2</v>
      </c>
      <c r="H69" s="7">
        <v>132.82</v>
      </c>
      <c r="K69" s="1">
        <v>44423</v>
      </c>
      <c r="L69">
        <v>6.649338088617542E-4</v>
      </c>
      <c r="M69" s="7">
        <v>151.38999999999999</v>
      </c>
      <c r="Q69" s="1">
        <v>44434</v>
      </c>
      <c r="R69">
        <v>9.2389397857708094E-3</v>
      </c>
      <c r="S69">
        <v>78.709999999999994</v>
      </c>
      <c r="W69" s="1">
        <v>44430</v>
      </c>
      <c r="X69">
        <v>2.3777485996705958E-2</v>
      </c>
      <c r="Y69">
        <v>121.88</v>
      </c>
    </row>
    <row r="70" spans="1:25" x14ac:dyDescent="0.3">
      <c r="A70" s="1">
        <v>44436</v>
      </c>
      <c r="B70">
        <v>2.462902603504636E-2</v>
      </c>
      <c r="C70" s="7">
        <v>19.940000000000001</v>
      </c>
      <c r="E70" s="4"/>
      <c r="F70" s="1">
        <v>44444</v>
      </c>
      <c r="G70">
        <v>2.8331335421661445E-2</v>
      </c>
      <c r="H70" s="7">
        <v>134.44999999999999</v>
      </c>
      <c r="K70" s="1">
        <v>44425</v>
      </c>
      <c r="L70">
        <v>6.7892759614369123E-4</v>
      </c>
      <c r="M70" s="7">
        <v>152.36000000000001</v>
      </c>
      <c r="Q70" s="1">
        <v>44437</v>
      </c>
      <c r="R70">
        <v>9.1341366361262308E-3</v>
      </c>
      <c r="S70">
        <v>82</v>
      </c>
      <c r="W70" s="1">
        <v>44437</v>
      </c>
      <c r="X70">
        <v>2.3427564883522052E-2</v>
      </c>
      <c r="Y70">
        <v>123.92</v>
      </c>
    </row>
    <row r="71" spans="1:25" x14ac:dyDescent="0.3">
      <c r="A71" s="1">
        <v>44438</v>
      </c>
      <c r="B71">
        <v>2.4614617932808145E-2</v>
      </c>
      <c r="C71" s="7">
        <v>20.49</v>
      </c>
      <c r="E71" s="4"/>
      <c r="F71" s="1">
        <v>44445</v>
      </c>
      <c r="G71">
        <v>2.8321974334542789E-2</v>
      </c>
      <c r="H71" s="7">
        <v>134.94</v>
      </c>
      <c r="K71" s="1">
        <v>44427</v>
      </c>
      <c r="L71">
        <v>6.9312599825211709E-4</v>
      </c>
      <c r="M71" s="7">
        <v>153.19999999999999</v>
      </c>
      <c r="Q71" s="1">
        <v>44448</v>
      </c>
      <c r="R71">
        <v>8.7168939939560892E-3</v>
      </c>
      <c r="S71">
        <v>97.79</v>
      </c>
      <c r="W71" s="1">
        <v>44445</v>
      </c>
      <c r="X71">
        <v>2.3028682995918103E-2</v>
      </c>
      <c r="Y71">
        <v>125.85</v>
      </c>
    </row>
    <row r="72" spans="1:25" x14ac:dyDescent="0.3">
      <c r="A72" s="1">
        <v>44445</v>
      </c>
      <c r="B72">
        <v>2.4935356230020043E-2</v>
      </c>
      <c r="C72" s="7">
        <v>23.26</v>
      </c>
      <c r="E72" s="4"/>
      <c r="F72" s="1">
        <v>44450</v>
      </c>
      <c r="G72">
        <v>2.8225137876924621E-2</v>
      </c>
      <c r="H72" s="7">
        <v>137.16999999999999</v>
      </c>
      <c r="K72" s="1">
        <v>44429</v>
      </c>
      <c r="L72">
        <v>7.073732372108424E-4</v>
      </c>
      <c r="M72" s="7">
        <v>154.15</v>
      </c>
      <c r="Q72" s="1">
        <v>44449</v>
      </c>
      <c r="R72">
        <v>8.6938247298388432E-3</v>
      </c>
      <c r="S72">
        <v>99.84</v>
      </c>
      <c r="W72" s="1">
        <v>44448</v>
      </c>
      <c r="X72">
        <v>2.2860958866190554E-2</v>
      </c>
      <c r="Y72">
        <v>126.81</v>
      </c>
    </row>
    <row r="73" spans="1:25" x14ac:dyDescent="0.3">
      <c r="A73" s="1">
        <v>44446</v>
      </c>
      <c r="B73">
        <v>2.4865879244132444E-2</v>
      </c>
      <c r="C73" s="7">
        <v>24.19</v>
      </c>
      <c r="E73" s="4"/>
      <c r="F73" s="1">
        <v>44453</v>
      </c>
      <c r="G73">
        <v>2.8185772435443054E-2</v>
      </c>
      <c r="H73" s="7">
        <v>138.22999999999999</v>
      </c>
      <c r="K73" s="1">
        <v>44433</v>
      </c>
      <c r="L73">
        <v>7.7830329880859727E-4</v>
      </c>
      <c r="M73" s="7">
        <v>155.38</v>
      </c>
      <c r="Q73" s="1">
        <v>44450</v>
      </c>
      <c r="R73">
        <v>8.6415954165476108E-3</v>
      </c>
      <c r="S73">
        <v>100.87</v>
      </c>
      <c r="W73" s="1">
        <v>44459</v>
      </c>
      <c r="X73">
        <v>2.2425064860009475E-2</v>
      </c>
      <c r="Y73">
        <v>129.19999999999999</v>
      </c>
    </row>
    <row r="74" spans="1:25" x14ac:dyDescent="0.3">
      <c r="A74" s="1">
        <v>44448</v>
      </c>
      <c r="B74">
        <v>2.5117341554185414E-2</v>
      </c>
      <c r="C74" s="7">
        <v>26.6</v>
      </c>
      <c r="E74" s="4"/>
      <c r="F74" s="1">
        <v>44465</v>
      </c>
      <c r="G74">
        <v>2.8044676817913988E-2</v>
      </c>
      <c r="H74" s="7">
        <v>142.59</v>
      </c>
      <c r="K74" s="1">
        <v>44442</v>
      </c>
      <c r="L74">
        <v>8.0633338220202318E-4</v>
      </c>
      <c r="M74" s="7">
        <v>158.13999999999999</v>
      </c>
      <c r="Q74" s="1">
        <v>44453</v>
      </c>
      <c r="R74">
        <v>8.5614898431232885E-3</v>
      </c>
      <c r="S74">
        <v>104.94</v>
      </c>
      <c r="W74" s="1">
        <v>44463</v>
      </c>
      <c r="X74">
        <v>2.2313855693545191E-2</v>
      </c>
      <c r="Y74">
        <v>130.47999999999999</v>
      </c>
    </row>
    <row r="75" spans="1:25" x14ac:dyDescent="0.3">
      <c r="A75" s="1">
        <v>44451</v>
      </c>
      <c r="B75">
        <v>2.4909720807010392E-2</v>
      </c>
      <c r="C75" s="7">
        <v>30.04</v>
      </c>
      <c r="E75" s="4"/>
      <c r="F75" s="1">
        <v>44472</v>
      </c>
      <c r="G75">
        <v>2.7985913814380672E-2</v>
      </c>
      <c r="H75" s="7">
        <v>144.69</v>
      </c>
      <c r="K75" s="1">
        <v>44446</v>
      </c>
      <c r="L75">
        <v>7.9441884650383488E-4</v>
      </c>
      <c r="M75" s="7">
        <v>159.19999999999999</v>
      </c>
      <c r="Q75" s="1">
        <v>44461</v>
      </c>
      <c r="R75">
        <v>8.2917946422775609E-3</v>
      </c>
      <c r="S75">
        <v>111.44</v>
      </c>
      <c r="W75" s="1">
        <v>44464</v>
      </c>
      <c r="X75">
        <v>2.2290242763460092E-2</v>
      </c>
      <c r="Y75">
        <v>130.6</v>
      </c>
    </row>
    <row r="76" spans="1:25" x14ac:dyDescent="0.3">
      <c r="A76" s="1">
        <v>44453</v>
      </c>
      <c r="B76">
        <v>2.509388950563337E-2</v>
      </c>
      <c r="C76" s="7">
        <v>32.07</v>
      </c>
      <c r="E76" s="4"/>
      <c r="F76" s="1">
        <v>44473</v>
      </c>
      <c r="G76">
        <v>2.7984181554284844E-2</v>
      </c>
      <c r="H76" s="7">
        <v>144.99</v>
      </c>
      <c r="K76" s="1">
        <v>44447</v>
      </c>
      <c r="L76">
        <v>8.0480584059095743E-4</v>
      </c>
      <c r="M76" s="7">
        <v>159.41999999999999</v>
      </c>
      <c r="Q76" s="1">
        <v>44465</v>
      </c>
      <c r="R76">
        <v>8.0908441030067245E-3</v>
      </c>
      <c r="S76">
        <v>116.36</v>
      </c>
      <c r="W76" s="1">
        <v>44465</v>
      </c>
      <c r="X76">
        <v>2.225562139540337E-2</v>
      </c>
      <c r="Y76">
        <v>130.66</v>
      </c>
    </row>
    <row r="77" spans="1:25" x14ac:dyDescent="0.3">
      <c r="A77" s="1">
        <v>44455</v>
      </c>
      <c r="B77">
        <v>2.5033187071444793E-2</v>
      </c>
      <c r="C77" s="7">
        <v>33.86</v>
      </c>
      <c r="E77" s="4"/>
      <c r="F77" s="1">
        <v>44476</v>
      </c>
      <c r="G77">
        <v>2.7960430273253439E-2</v>
      </c>
      <c r="H77" s="7">
        <v>145.81</v>
      </c>
      <c r="K77" s="1">
        <v>44451</v>
      </c>
      <c r="L77">
        <v>8.0907277470113135E-4</v>
      </c>
      <c r="M77" s="7">
        <v>160.33000000000001</v>
      </c>
      <c r="Q77" s="1">
        <v>44468</v>
      </c>
      <c r="R77">
        <v>7.9700856760116807E-3</v>
      </c>
      <c r="S77">
        <v>121.82</v>
      </c>
      <c r="W77" s="1">
        <v>44470</v>
      </c>
      <c r="X77">
        <v>2.2114069245017073E-2</v>
      </c>
      <c r="Y77">
        <v>131.9</v>
      </c>
    </row>
    <row r="78" spans="1:25" x14ac:dyDescent="0.3">
      <c r="A78" s="1">
        <v>44462</v>
      </c>
      <c r="B78">
        <v>2.473384722041088E-2</v>
      </c>
      <c r="C78" s="7">
        <v>37.75</v>
      </c>
      <c r="E78" s="4"/>
      <c r="F78" s="1">
        <v>44479</v>
      </c>
      <c r="G78">
        <v>2.7934504829037025E-2</v>
      </c>
      <c r="H78" s="7">
        <v>146.5</v>
      </c>
      <c r="K78" s="1">
        <v>44457</v>
      </c>
      <c r="L78">
        <v>7.8133138868632154E-4</v>
      </c>
      <c r="M78" s="7">
        <v>161.97</v>
      </c>
      <c r="Q78" s="1">
        <v>44470</v>
      </c>
      <c r="R78">
        <v>7.9235491424593379E-3</v>
      </c>
      <c r="S78">
        <v>125.64</v>
      </c>
      <c r="W78" s="1">
        <v>44477</v>
      </c>
      <c r="X78">
        <v>2.1918311652107326E-2</v>
      </c>
      <c r="Y78">
        <v>133.08000000000001</v>
      </c>
    </row>
    <row r="79" spans="1:25" x14ac:dyDescent="0.3">
      <c r="A79" s="1">
        <v>44471</v>
      </c>
      <c r="B79">
        <v>2.4403574692294094E-2</v>
      </c>
      <c r="C79" s="7">
        <v>45.8</v>
      </c>
      <c r="E79" s="4"/>
      <c r="F79" s="1">
        <v>44480</v>
      </c>
      <c r="G79">
        <v>2.793272920002246E-2</v>
      </c>
      <c r="H79" s="7">
        <v>146.81</v>
      </c>
      <c r="K79" s="1">
        <v>44463</v>
      </c>
      <c r="L79">
        <v>8.6380310022482541E-4</v>
      </c>
      <c r="M79" s="7">
        <v>164.42</v>
      </c>
      <c r="Q79" s="1">
        <v>44472</v>
      </c>
      <c r="R79">
        <v>7.8586014628944552E-3</v>
      </c>
      <c r="S79">
        <v>126.74</v>
      </c>
      <c r="W79" s="1">
        <v>44485</v>
      </c>
      <c r="X79">
        <v>2.1672091886865544E-2</v>
      </c>
      <c r="Y79">
        <v>134.30000000000001</v>
      </c>
    </row>
    <row r="80" spans="1:25" x14ac:dyDescent="0.3">
      <c r="A80" s="1">
        <v>44474</v>
      </c>
      <c r="B80">
        <v>2.4414535074127119E-2</v>
      </c>
      <c r="C80" s="7">
        <v>49.41</v>
      </c>
      <c r="E80" s="4"/>
      <c r="F80" s="1">
        <v>44481</v>
      </c>
      <c r="G80">
        <v>2.7928384093082143E-2</v>
      </c>
      <c r="H80" s="7">
        <v>147.13</v>
      </c>
      <c r="K80" s="1">
        <v>44464</v>
      </c>
      <c r="L80">
        <v>8.8420415808639606E-4</v>
      </c>
      <c r="M80" s="7">
        <v>164.97</v>
      </c>
      <c r="Q80" s="1">
        <v>44476</v>
      </c>
      <c r="R80">
        <v>7.7871551576944656E-3</v>
      </c>
      <c r="S80">
        <v>131.26</v>
      </c>
      <c r="W80" s="1">
        <v>44488</v>
      </c>
      <c r="X80">
        <v>2.1601891704997656E-2</v>
      </c>
      <c r="Y80">
        <v>134.68</v>
      </c>
    </row>
    <row r="81" spans="1:25" x14ac:dyDescent="0.3">
      <c r="A81" s="1">
        <v>44495</v>
      </c>
      <c r="B81">
        <v>2.4327864901235698E-2</v>
      </c>
      <c r="C81" s="7">
        <v>77.94</v>
      </c>
      <c r="E81" s="4"/>
      <c r="F81" s="1">
        <v>44484</v>
      </c>
      <c r="G81">
        <v>2.7905252476295932E-2</v>
      </c>
      <c r="H81" s="7">
        <v>148.24</v>
      </c>
      <c r="K81" s="1">
        <v>44482</v>
      </c>
      <c r="L81">
        <v>1.4180730455334392E-3</v>
      </c>
      <c r="M81" s="7">
        <v>173.97</v>
      </c>
      <c r="Q81" s="1">
        <v>44480</v>
      </c>
      <c r="R81">
        <v>7.7626786927337856E-3</v>
      </c>
      <c r="S81">
        <v>134.24</v>
      </c>
      <c r="W81" s="1">
        <v>44489</v>
      </c>
      <c r="X81">
        <v>2.153928850464748E-2</v>
      </c>
      <c r="Y81">
        <v>134.96</v>
      </c>
    </row>
    <row r="82" spans="1:25" x14ac:dyDescent="0.3">
      <c r="A82" s="1">
        <v>44496</v>
      </c>
      <c r="B82">
        <v>2.4268669809068551E-2</v>
      </c>
      <c r="C82" s="7">
        <v>79.150000000000006</v>
      </c>
      <c r="E82" s="4"/>
      <c r="F82" s="1">
        <v>44486</v>
      </c>
      <c r="G82">
        <v>2.7881266640087037E-2</v>
      </c>
      <c r="H82" s="7">
        <v>148.69999999999999</v>
      </c>
      <c r="K82" s="1">
        <v>44484</v>
      </c>
      <c r="L82">
        <v>1.5165194819851593E-3</v>
      </c>
      <c r="M82" s="7">
        <v>175.07</v>
      </c>
      <c r="Q82" s="1">
        <v>44481</v>
      </c>
      <c r="R82">
        <v>7.7589339433255296E-3</v>
      </c>
      <c r="S82">
        <v>135.6</v>
      </c>
      <c r="W82" s="1">
        <v>44490</v>
      </c>
      <c r="X82">
        <v>2.1476068585791545E-2</v>
      </c>
      <c r="Y82">
        <v>135.22999999999999</v>
      </c>
    </row>
    <row r="83" spans="1:25" x14ac:dyDescent="0.3">
      <c r="A83" s="1">
        <v>44505</v>
      </c>
      <c r="B83">
        <v>2.3503823094194624E-2</v>
      </c>
      <c r="C83" s="7">
        <v>93.1</v>
      </c>
      <c r="E83" s="4"/>
      <c r="F83" s="1">
        <v>44488</v>
      </c>
      <c r="G83">
        <v>2.7880084401552839E-2</v>
      </c>
      <c r="H83" s="7">
        <v>149.35</v>
      </c>
      <c r="K83" s="1">
        <v>44495</v>
      </c>
      <c r="L83">
        <v>1.8928501633211424E-3</v>
      </c>
      <c r="M83" s="7">
        <v>179.49</v>
      </c>
      <c r="Q83" s="1">
        <v>44485</v>
      </c>
      <c r="R83">
        <v>7.7687823455881494E-3</v>
      </c>
      <c r="S83">
        <v>139.88</v>
      </c>
      <c r="W83" s="1">
        <v>44491</v>
      </c>
      <c r="X83">
        <v>2.140748386398875E-2</v>
      </c>
      <c r="Y83">
        <v>135.41</v>
      </c>
    </row>
    <row r="84" spans="1:25" x14ac:dyDescent="0.3">
      <c r="A84" s="1">
        <v>44508</v>
      </c>
      <c r="B84">
        <v>2.313775760951476E-2</v>
      </c>
      <c r="C84" s="7">
        <v>94.61</v>
      </c>
      <c r="E84" s="4"/>
      <c r="F84" s="1">
        <v>44492</v>
      </c>
      <c r="G84">
        <v>2.7821225795584218E-2</v>
      </c>
      <c r="H84" s="7">
        <v>150.53</v>
      </c>
      <c r="K84" s="1">
        <v>44500</v>
      </c>
      <c r="L84">
        <v>2.0516801596983476E-3</v>
      </c>
      <c r="M84" s="7">
        <v>181.85</v>
      </c>
      <c r="Q84" s="1">
        <v>44487</v>
      </c>
      <c r="R84">
        <v>7.8051074254465655E-3</v>
      </c>
      <c r="S84">
        <v>141.28</v>
      </c>
      <c r="W84" s="1">
        <v>44496</v>
      </c>
      <c r="X84">
        <v>2.1160723102510531E-2</v>
      </c>
      <c r="Y84">
        <v>136.24</v>
      </c>
    </row>
    <row r="85" spans="1:25" x14ac:dyDescent="0.3">
      <c r="A85" s="1">
        <v>44511</v>
      </c>
      <c r="B85">
        <v>2.2828522815034915E-2</v>
      </c>
      <c r="C85" s="7">
        <v>99.07</v>
      </c>
      <c r="E85" s="4"/>
      <c r="F85" s="1">
        <v>44498</v>
      </c>
      <c r="G85">
        <v>2.7723937720088951E-2</v>
      </c>
      <c r="H85" s="7">
        <v>152.18</v>
      </c>
      <c r="K85" s="1">
        <v>44502</v>
      </c>
      <c r="L85">
        <v>2.1043359107370068E-3</v>
      </c>
      <c r="M85" s="7">
        <v>182.77</v>
      </c>
      <c r="Q85" s="1">
        <v>44495</v>
      </c>
      <c r="R85">
        <v>7.8500161378594179E-3</v>
      </c>
      <c r="S85">
        <v>147.71</v>
      </c>
      <c r="W85" s="1">
        <v>44499</v>
      </c>
      <c r="X85">
        <v>2.08912989233218E-2</v>
      </c>
      <c r="Y85">
        <v>136.85</v>
      </c>
    </row>
    <row r="86" spans="1:25" x14ac:dyDescent="0.3">
      <c r="A86" s="1">
        <v>44516</v>
      </c>
      <c r="B86">
        <v>2.2259486109104963E-2</v>
      </c>
      <c r="C86" s="7">
        <v>104.68</v>
      </c>
      <c r="E86" s="4"/>
      <c r="F86" s="1">
        <v>44516</v>
      </c>
      <c r="G86">
        <v>2.7270871061906496E-2</v>
      </c>
      <c r="H86" s="7">
        <v>157.25</v>
      </c>
      <c r="K86" s="1">
        <v>44505</v>
      </c>
      <c r="L86">
        <v>2.1998166819431715E-3</v>
      </c>
      <c r="M86" s="7">
        <v>183.82</v>
      </c>
      <c r="Q86" s="1">
        <v>44499</v>
      </c>
      <c r="R86">
        <v>7.8119001919385797E-3</v>
      </c>
      <c r="S86">
        <v>151.99</v>
      </c>
      <c r="W86" s="1">
        <v>44502</v>
      </c>
      <c r="X86">
        <v>2.075196279964946E-2</v>
      </c>
      <c r="Y86">
        <v>137.24</v>
      </c>
    </row>
    <row r="87" spans="1:25" x14ac:dyDescent="0.3">
      <c r="A87" s="1">
        <v>44518</v>
      </c>
      <c r="B87">
        <v>2.2033489477403849E-2</v>
      </c>
      <c r="C87" s="7">
        <v>106.26</v>
      </c>
      <c r="E87" s="4"/>
      <c r="F87" s="1">
        <v>44523</v>
      </c>
      <c r="G87">
        <v>2.6978218927649691E-2</v>
      </c>
      <c r="H87" s="7">
        <v>159.87</v>
      </c>
      <c r="K87" s="1">
        <v>44509</v>
      </c>
      <c r="L87">
        <v>2.3327386262265836E-3</v>
      </c>
      <c r="M87" s="7">
        <v>185.56</v>
      </c>
      <c r="Q87" s="1">
        <v>44505</v>
      </c>
      <c r="R87">
        <v>7.8260685389926719E-3</v>
      </c>
      <c r="S87">
        <v>154.26</v>
      </c>
      <c r="W87" s="1">
        <v>44504</v>
      </c>
      <c r="X87">
        <v>2.0587419484081732E-2</v>
      </c>
      <c r="Y87">
        <v>138.02000000000001</v>
      </c>
    </row>
    <row r="88" spans="1:25" x14ac:dyDescent="0.3">
      <c r="A88" s="1">
        <v>44522</v>
      </c>
      <c r="B88">
        <v>2.1678350160883753E-2</v>
      </c>
      <c r="C88" s="7">
        <v>113.8</v>
      </c>
      <c r="E88" s="4"/>
      <c r="F88" s="1">
        <v>44526</v>
      </c>
      <c r="G88">
        <v>2.6803775655747805E-2</v>
      </c>
      <c r="H88" s="7">
        <v>161.63</v>
      </c>
      <c r="K88" s="1">
        <v>44520</v>
      </c>
      <c r="L88">
        <v>2.6105908557468925E-3</v>
      </c>
      <c r="M88" s="7">
        <v>190.53</v>
      </c>
      <c r="Q88" s="1">
        <v>44507</v>
      </c>
      <c r="R88">
        <v>7.807301136512494E-3</v>
      </c>
      <c r="S88">
        <v>154.53</v>
      </c>
      <c r="W88" s="1">
        <v>44516</v>
      </c>
      <c r="X88">
        <v>1.9298327163173482E-2</v>
      </c>
      <c r="Y88">
        <v>141.74</v>
      </c>
    </row>
    <row r="89" spans="1:25" x14ac:dyDescent="0.3">
      <c r="A89" s="1">
        <v>44524</v>
      </c>
      <c r="B89">
        <v>2.0975481450589993E-2</v>
      </c>
      <c r="C89" s="7">
        <v>117.57</v>
      </c>
      <c r="E89" s="4"/>
      <c r="F89" s="1">
        <v>44527</v>
      </c>
      <c r="G89">
        <v>2.6752735945589204E-2</v>
      </c>
      <c r="H89" s="7">
        <v>162.16999999999999</v>
      </c>
      <c r="K89" s="1">
        <v>44522</v>
      </c>
      <c r="L89">
        <v>2.6296180942956605E-3</v>
      </c>
      <c r="M89" s="7">
        <v>191.26</v>
      </c>
      <c r="Q89" s="1">
        <v>44514</v>
      </c>
      <c r="R89">
        <v>7.8371483347003269E-3</v>
      </c>
      <c r="S89">
        <v>158.16999999999999</v>
      </c>
      <c r="W89" s="1">
        <v>44521</v>
      </c>
      <c r="X89">
        <v>1.8499173287030934E-2</v>
      </c>
      <c r="Y89">
        <v>144.25</v>
      </c>
    </row>
    <row r="90" spans="1:25" x14ac:dyDescent="0.3">
      <c r="A90" s="1">
        <v>44527</v>
      </c>
      <c r="B90">
        <v>2.0621277363362743E-2</v>
      </c>
      <c r="C90" s="7">
        <v>121.85</v>
      </c>
      <c r="E90" s="4"/>
      <c r="F90" s="1">
        <v>44535</v>
      </c>
      <c r="G90">
        <v>2.6265971068775172E-2</v>
      </c>
      <c r="H90" s="7">
        <v>167.61</v>
      </c>
      <c r="K90" s="1">
        <v>44525</v>
      </c>
      <c r="L90">
        <v>2.6315281024788919E-3</v>
      </c>
      <c r="M90" s="7">
        <v>192.22</v>
      </c>
      <c r="Q90" s="1">
        <v>44516</v>
      </c>
      <c r="R90">
        <v>7.8406057972813612E-3</v>
      </c>
      <c r="S90">
        <v>159.21</v>
      </c>
      <c r="W90" s="1">
        <v>44524</v>
      </c>
      <c r="X90">
        <v>1.8146911625478941E-2</v>
      </c>
      <c r="Y90">
        <v>147.01</v>
      </c>
    </row>
    <row r="91" spans="1:25" x14ac:dyDescent="0.3">
      <c r="A91" s="1">
        <v>44532</v>
      </c>
      <c r="B91">
        <v>2.0262373172611602E-2</v>
      </c>
      <c r="C91" s="7">
        <v>129.22999999999999</v>
      </c>
      <c r="E91" s="4"/>
      <c r="F91" s="1">
        <v>44541</v>
      </c>
      <c r="G91">
        <v>2.5884960639071281E-2</v>
      </c>
      <c r="H91" s="7">
        <v>172.69</v>
      </c>
      <c r="K91" s="1">
        <v>44529</v>
      </c>
      <c r="L91">
        <v>2.6946403224459743E-3</v>
      </c>
      <c r="M91" s="7">
        <v>193.84</v>
      </c>
      <c r="Q91" s="1">
        <v>44521</v>
      </c>
      <c r="R91">
        <v>7.8851983971385663E-3</v>
      </c>
      <c r="S91">
        <v>160.91999999999999</v>
      </c>
      <c r="W91" s="1">
        <v>44530</v>
      </c>
      <c r="X91">
        <v>1.7362899925010448E-2</v>
      </c>
      <c r="Y91">
        <v>152.19999999999999</v>
      </c>
    </row>
    <row r="92" spans="1:25" x14ac:dyDescent="0.3">
      <c r="A92" s="1">
        <v>44534</v>
      </c>
      <c r="B92">
        <v>2.0127774800004324E-2</v>
      </c>
      <c r="C92" s="7">
        <v>130.13999999999999</v>
      </c>
      <c r="E92" s="4"/>
      <c r="F92" s="1">
        <v>44542</v>
      </c>
      <c r="G92">
        <v>2.580242299470081E-2</v>
      </c>
      <c r="H92" s="7">
        <v>173.24</v>
      </c>
      <c r="K92" s="1">
        <v>44531</v>
      </c>
      <c r="L92">
        <v>2.7288206307860582E-3</v>
      </c>
      <c r="M92" s="7">
        <v>194.61</v>
      </c>
      <c r="Q92" s="1">
        <v>44531</v>
      </c>
      <c r="R92">
        <v>8.0963785914705041E-3</v>
      </c>
      <c r="S92">
        <v>165.83</v>
      </c>
      <c r="W92" s="1">
        <v>44531</v>
      </c>
      <c r="X92">
        <v>1.7240856578735871E-2</v>
      </c>
      <c r="Y92">
        <v>153.72999999999999</v>
      </c>
    </row>
    <row r="93" spans="1:25" x14ac:dyDescent="0.3">
      <c r="A93" s="1">
        <v>44537</v>
      </c>
      <c r="B93">
        <v>1.9962273545950239E-2</v>
      </c>
      <c r="C93" s="7">
        <v>132.77000000000001</v>
      </c>
      <c r="E93" s="4"/>
      <c r="F93" s="1">
        <v>44543</v>
      </c>
      <c r="G93">
        <v>2.5758554287801144E-2</v>
      </c>
      <c r="H93" s="7">
        <v>174.13</v>
      </c>
      <c r="K93" s="1">
        <v>44532</v>
      </c>
      <c r="L93">
        <v>2.7512633352049409E-3</v>
      </c>
      <c r="M93" s="7">
        <v>194.91</v>
      </c>
      <c r="Q93" s="1">
        <v>44533</v>
      </c>
      <c r="R93">
        <v>8.1405065536527561E-3</v>
      </c>
      <c r="S93">
        <v>167.14</v>
      </c>
      <c r="W93" s="1">
        <v>44532</v>
      </c>
      <c r="X93">
        <v>1.709460336665547E-2</v>
      </c>
      <c r="Y93">
        <v>155.15</v>
      </c>
    </row>
    <row r="94" spans="1:25" x14ac:dyDescent="0.3">
      <c r="A94" s="1">
        <v>44539</v>
      </c>
      <c r="B94">
        <v>1.9881047188418006E-2</v>
      </c>
      <c r="C94" s="7">
        <v>134.44</v>
      </c>
      <c r="E94" s="4"/>
      <c r="F94" s="1">
        <v>44544</v>
      </c>
      <c r="G94">
        <v>2.5680153553433178E-2</v>
      </c>
      <c r="H94" s="7">
        <v>175.06</v>
      </c>
      <c r="K94" s="1">
        <v>44534</v>
      </c>
      <c r="L94">
        <v>2.7767541753672873E-3</v>
      </c>
      <c r="M94" s="7">
        <v>195.8</v>
      </c>
      <c r="Q94" s="1">
        <v>44535</v>
      </c>
      <c r="R94">
        <v>8.1553048236334153E-3</v>
      </c>
      <c r="S94">
        <v>167.49</v>
      </c>
      <c r="W94" s="1">
        <v>44533</v>
      </c>
      <c r="X94">
        <v>1.6949018104422661E-2</v>
      </c>
      <c r="Y94">
        <v>156.44</v>
      </c>
    </row>
    <row r="95" spans="1:25" x14ac:dyDescent="0.3">
      <c r="A95" s="1">
        <v>44540</v>
      </c>
      <c r="B95">
        <v>1.9823884155940365E-2</v>
      </c>
      <c r="C95" s="7">
        <v>135.24</v>
      </c>
      <c r="E95" s="4"/>
      <c r="F95" s="1">
        <v>44546</v>
      </c>
      <c r="G95">
        <v>2.5489150707021992E-2</v>
      </c>
      <c r="H95" s="7">
        <v>177.02</v>
      </c>
      <c r="K95" s="1">
        <v>44538</v>
      </c>
      <c r="L95">
        <v>2.8529618831022829E-3</v>
      </c>
      <c r="M95" s="7">
        <v>197.14</v>
      </c>
      <c r="Q95" s="1">
        <v>44537</v>
      </c>
      <c r="R95">
        <v>8.2127301403110212E-3</v>
      </c>
      <c r="S95">
        <v>169.01</v>
      </c>
      <c r="W95" s="1">
        <v>44540</v>
      </c>
      <c r="X95">
        <v>1.6345555085062396E-2</v>
      </c>
      <c r="Y95">
        <v>165.1</v>
      </c>
    </row>
    <row r="96" spans="1:25" x14ac:dyDescent="0.3">
      <c r="A96" s="1">
        <v>44547</v>
      </c>
      <c r="B96">
        <v>1.9293020160122191E-2</v>
      </c>
      <c r="C96" s="7">
        <v>141.15</v>
      </c>
      <c r="E96" s="4"/>
      <c r="F96" s="1">
        <v>44548</v>
      </c>
      <c r="G96">
        <v>2.5265189049017568E-2</v>
      </c>
      <c r="H96" s="7">
        <v>178.94</v>
      </c>
      <c r="K96" s="1">
        <v>44542</v>
      </c>
      <c r="L96">
        <v>2.904573422787366E-3</v>
      </c>
      <c r="M96" s="7">
        <v>198.61</v>
      </c>
      <c r="Q96" s="1">
        <v>44539</v>
      </c>
      <c r="R96">
        <v>8.200855430634266E-3</v>
      </c>
      <c r="S96">
        <v>170.85</v>
      </c>
      <c r="W96" s="1">
        <v>44544</v>
      </c>
      <c r="X96">
        <v>1.6187146558080855E-2</v>
      </c>
      <c r="Y96">
        <v>169.53</v>
      </c>
    </row>
    <row r="97" spans="1:25" x14ac:dyDescent="0.3">
      <c r="A97" s="1">
        <v>44548</v>
      </c>
      <c r="B97">
        <v>1.9254536962203351E-2</v>
      </c>
      <c r="C97" s="7">
        <v>142.38</v>
      </c>
      <c r="E97" s="4"/>
      <c r="F97" s="1">
        <v>44552</v>
      </c>
      <c r="G97">
        <v>2.4865741587572265E-2</v>
      </c>
      <c r="H97" s="7">
        <v>182.34</v>
      </c>
      <c r="K97" s="1">
        <v>44543</v>
      </c>
      <c r="L97">
        <v>2.9155903705138089E-3</v>
      </c>
      <c r="M97" s="7">
        <v>198.95</v>
      </c>
      <c r="Q97" s="1">
        <v>44543</v>
      </c>
      <c r="R97">
        <v>8.2984647745586882E-3</v>
      </c>
      <c r="S97">
        <v>175.07</v>
      </c>
      <c r="W97" s="1">
        <v>44547</v>
      </c>
      <c r="X97">
        <v>1.6014431570921129E-2</v>
      </c>
      <c r="Y97">
        <v>174.7</v>
      </c>
    </row>
    <row r="98" spans="1:25" x14ac:dyDescent="0.3">
      <c r="A98" s="1">
        <v>44552</v>
      </c>
      <c r="B98">
        <v>1.9045730277302962E-2</v>
      </c>
      <c r="C98" s="7">
        <v>142.38</v>
      </c>
      <c r="E98" s="4"/>
      <c r="F98" s="1">
        <v>44553</v>
      </c>
      <c r="G98">
        <v>2.4695244962257029E-2</v>
      </c>
      <c r="H98" s="7">
        <v>183.18</v>
      </c>
      <c r="K98" s="1">
        <v>44545</v>
      </c>
      <c r="L98">
        <v>2.938638176077956E-3</v>
      </c>
      <c r="M98" s="7">
        <v>199.84</v>
      </c>
      <c r="Q98" s="1">
        <v>44550</v>
      </c>
      <c r="R98">
        <v>8.3875507066355111E-3</v>
      </c>
      <c r="S98">
        <v>186.98</v>
      </c>
      <c r="W98" s="1">
        <v>44549</v>
      </c>
      <c r="X98">
        <v>1.593176219276677E-2</v>
      </c>
      <c r="Y98">
        <v>176.48</v>
      </c>
    </row>
    <row r="99" spans="1:25" x14ac:dyDescent="0.3">
      <c r="A99" s="1">
        <v>44554</v>
      </c>
      <c r="B99">
        <v>1.8981176146869363E-2</v>
      </c>
      <c r="C99" s="7">
        <v>148.27000000000001</v>
      </c>
      <c r="E99" s="4"/>
      <c r="F99" s="1">
        <v>44554</v>
      </c>
      <c r="G99">
        <v>2.4496178275766195E-2</v>
      </c>
      <c r="H99" s="7">
        <v>183.58</v>
      </c>
      <c r="K99" s="1">
        <v>44552</v>
      </c>
      <c r="L99">
        <v>2.9560566637756576E-3</v>
      </c>
      <c r="M99" s="7">
        <v>203.35</v>
      </c>
      <c r="Q99" s="1">
        <v>44551</v>
      </c>
      <c r="R99">
        <v>8.4141562261497438E-3</v>
      </c>
      <c r="S99">
        <v>188.54</v>
      </c>
      <c r="W99" s="1">
        <v>44551</v>
      </c>
      <c r="X99">
        <v>1.5924660290792546E-2</v>
      </c>
      <c r="Y99">
        <v>179.04</v>
      </c>
    </row>
    <row r="100" spans="1:25" x14ac:dyDescent="0.3">
      <c r="A100" s="1">
        <v>44555</v>
      </c>
      <c r="B100">
        <v>1.8947664310964861E-2</v>
      </c>
      <c r="C100" s="7">
        <v>149.38</v>
      </c>
      <c r="E100" s="4"/>
      <c r="F100" s="1">
        <v>44555</v>
      </c>
      <c r="G100">
        <v>2.4283090357178239E-2</v>
      </c>
      <c r="H100" s="7">
        <v>183.65</v>
      </c>
      <c r="K100" s="1">
        <v>44554</v>
      </c>
      <c r="L100">
        <v>2.9570115431633531E-3</v>
      </c>
      <c r="M100" s="7">
        <v>204.44</v>
      </c>
      <c r="Q100" s="1">
        <v>44554</v>
      </c>
      <c r="R100">
        <v>8.5973639844197699E-3</v>
      </c>
      <c r="S100">
        <v>193.17</v>
      </c>
      <c r="W100" s="1">
        <v>44557</v>
      </c>
      <c r="X100">
        <v>1.5764231853960628E-2</v>
      </c>
      <c r="Y100">
        <v>182.2</v>
      </c>
    </row>
    <row r="101" spans="1:25" x14ac:dyDescent="0.3">
      <c r="A101" s="1">
        <v>44556</v>
      </c>
      <c r="B101">
        <v>1.8898413911228189E-2</v>
      </c>
      <c r="C101" s="7">
        <v>150.13999999999999</v>
      </c>
      <c r="E101" s="4"/>
      <c r="F101" s="1">
        <v>44559</v>
      </c>
      <c r="G101">
        <v>2.3416634383410302E-2</v>
      </c>
      <c r="H101" s="7">
        <v>187.16</v>
      </c>
      <c r="K101" s="1">
        <v>44559</v>
      </c>
      <c r="L101">
        <v>2.9632286995515695E-3</v>
      </c>
      <c r="M101" s="7">
        <v>207.86</v>
      </c>
      <c r="Q101" s="1">
        <v>44556</v>
      </c>
      <c r="R101">
        <v>8.6648029166053585E-3</v>
      </c>
      <c r="S101">
        <v>193.38</v>
      </c>
      <c r="W101" s="1">
        <v>44559</v>
      </c>
      <c r="X101">
        <v>1.5739104937555298E-2</v>
      </c>
      <c r="Y101">
        <v>183.94</v>
      </c>
    </row>
    <row r="102" spans="1:25" x14ac:dyDescent="0.3">
      <c r="A102" s="1">
        <v>44558</v>
      </c>
      <c r="B102">
        <v>1.8817538526518678E-2</v>
      </c>
      <c r="C102" s="7">
        <v>152.05000000000001</v>
      </c>
      <c r="E102" s="4"/>
      <c r="F102" s="1">
        <v>44560</v>
      </c>
      <c r="G102">
        <v>2.2945524045428618E-2</v>
      </c>
      <c r="H102" s="7">
        <v>188.15</v>
      </c>
      <c r="K102" s="1">
        <v>44560</v>
      </c>
      <c r="L102">
        <v>2.9635097702652826E-3</v>
      </c>
      <c r="M102" s="7">
        <v>208.75</v>
      </c>
      <c r="Q102" s="1">
        <v>44561</v>
      </c>
      <c r="R102">
        <v>8.8547397651014634E-3</v>
      </c>
      <c r="S102">
        <v>200.61</v>
      </c>
      <c r="W102" s="1">
        <v>44560</v>
      </c>
      <c r="X102">
        <v>1.5698289901707397E-2</v>
      </c>
      <c r="Y102">
        <v>184.52</v>
      </c>
    </row>
    <row r="105" spans="1:25" ht="15" thickBot="1" x14ac:dyDescent="0.35"/>
    <row r="106" spans="1:25" x14ac:dyDescent="0.3">
      <c r="C106" s="16" t="s">
        <v>38</v>
      </c>
      <c r="D106" s="16"/>
      <c r="H106" s="16" t="s">
        <v>40</v>
      </c>
      <c r="I106" s="16"/>
      <c r="M106" s="16" t="s">
        <v>41</v>
      </c>
      <c r="N106" s="16"/>
    </row>
    <row r="107" spans="1:25" ht="15" thickBot="1" x14ac:dyDescent="0.35">
      <c r="C107" s="13"/>
      <c r="D107" s="13"/>
      <c r="H107" s="13"/>
      <c r="I107" s="13"/>
      <c r="M107" s="13"/>
      <c r="N107" s="13"/>
    </row>
    <row r="108" spans="1:25" ht="15" thickBot="1" x14ac:dyDescent="0.35">
      <c r="C108" s="13" t="s">
        <v>9</v>
      </c>
      <c r="D108" s="13">
        <v>29.558263305322118</v>
      </c>
      <c r="H108" s="13" t="s">
        <v>9</v>
      </c>
      <c r="I108" s="13">
        <v>85.253753424657546</v>
      </c>
      <c r="M108" s="13" t="s">
        <v>9</v>
      </c>
      <c r="N108" s="13">
        <v>100.28416438356155</v>
      </c>
      <c r="X108" s="16" t="s">
        <v>42</v>
      </c>
      <c r="Y108" s="16"/>
    </row>
    <row r="109" spans="1:25" x14ac:dyDescent="0.3">
      <c r="C109" s="13" t="s">
        <v>10</v>
      </c>
      <c r="D109" s="13">
        <v>2.4514150883863643</v>
      </c>
      <c r="H109" s="13" t="s">
        <v>10</v>
      </c>
      <c r="I109" s="13">
        <v>3.2571344854231645</v>
      </c>
      <c r="M109" s="13" t="s">
        <v>10</v>
      </c>
      <c r="N109" s="13">
        <v>3.7721465728679804</v>
      </c>
      <c r="R109" s="16" t="s">
        <v>29</v>
      </c>
      <c r="S109" s="16" t="s">
        <v>39</v>
      </c>
      <c r="X109" s="13"/>
      <c r="Y109" s="13"/>
    </row>
    <row r="110" spans="1:25" x14ac:dyDescent="0.3">
      <c r="C110" s="13" t="s">
        <v>11</v>
      </c>
      <c r="D110" s="13">
        <v>3.59</v>
      </c>
      <c r="H110" s="13" t="s">
        <v>11</v>
      </c>
      <c r="I110" s="13">
        <v>90.26</v>
      </c>
      <c r="M110" s="13" t="s">
        <v>11</v>
      </c>
      <c r="N110" s="13">
        <v>100.21</v>
      </c>
      <c r="R110" s="13"/>
      <c r="S110" s="13"/>
      <c r="X110" s="13" t="s">
        <v>9</v>
      </c>
      <c r="Y110" s="13">
        <v>81.435260273972617</v>
      </c>
    </row>
    <row r="111" spans="1:25" x14ac:dyDescent="0.3">
      <c r="C111" s="13" t="s">
        <v>12</v>
      </c>
      <c r="D111" s="13">
        <v>0</v>
      </c>
      <c r="H111" s="13" t="s">
        <v>12</v>
      </c>
      <c r="I111" s="13" t="e">
        <v>#N/A</v>
      </c>
      <c r="M111" s="13" t="s">
        <v>12</v>
      </c>
      <c r="N111" s="13">
        <v>0.01</v>
      </c>
      <c r="R111" s="13" t="s">
        <v>9</v>
      </c>
      <c r="S111" s="13">
        <v>61.74175342465751</v>
      </c>
      <c r="X111" s="13" t="s">
        <v>10</v>
      </c>
      <c r="Y111" s="13">
        <v>3.0345771320675325</v>
      </c>
    </row>
    <row r="112" spans="1:25" x14ac:dyDescent="0.3">
      <c r="C112" s="13" t="s">
        <v>13</v>
      </c>
      <c r="D112" s="13">
        <v>46.318124195587764</v>
      </c>
      <c r="H112" s="13" t="s">
        <v>13</v>
      </c>
      <c r="I112" s="13">
        <v>62.227466969887821</v>
      </c>
      <c r="M112" s="13" t="s">
        <v>13</v>
      </c>
      <c r="N112" s="13">
        <v>72.066759085086318</v>
      </c>
      <c r="R112" s="13" t="s">
        <v>10</v>
      </c>
      <c r="S112" s="13">
        <v>3.4178620578952152</v>
      </c>
      <c r="X112" s="13" t="s">
        <v>11</v>
      </c>
      <c r="Y112" s="13">
        <v>94.16</v>
      </c>
    </row>
    <row r="113" spans="3:25" x14ac:dyDescent="0.3">
      <c r="C113" s="13" t="s">
        <v>14</v>
      </c>
      <c r="D113" s="13">
        <v>2145.3686289978928</v>
      </c>
      <c r="H113" s="13" t="s">
        <v>14</v>
      </c>
      <c r="I113" s="13">
        <v>3872.2576454884802</v>
      </c>
      <c r="M113" s="13" t="s">
        <v>14</v>
      </c>
      <c r="N113" s="13">
        <v>5193.6177650278723</v>
      </c>
      <c r="R113" s="13" t="s">
        <v>11</v>
      </c>
      <c r="S113" s="13">
        <v>38.18</v>
      </c>
      <c r="X113" s="13" t="s">
        <v>12</v>
      </c>
      <c r="Y113" s="13" t="e">
        <v>#N/A</v>
      </c>
    </row>
    <row r="114" spans="3:25" x14ac:dyDescent="0.3">
      <c r="C114" s="13" t="s">
        <v>15</v>
      </c>
      <c r="D114" s="13">
        <v>0.78012836666201979</v>
      </c>
      <c r="H114" s="13" t="s">
        <v>15</v>
      </c>
      <c r="I114" s="13">
        <v>-1.5483603997053939</v>
      </c>
      <c r="M114" s="13" t="s">
        <v>15</v>
      </c>
      <c r="N114" s="13">
        <v>-1.5525684329945957</v>
      </c>
      <c r="R114" s="13" t="s">
        <v>12</v>
      </c>
      <c r="S114" s="13">
        <v>0</v>
      </c>
      <c r="X114" s="13" t="s">
        <v>13</v>
      </c>
      <c r="Y114" s="13">
        <v>57.97551470423123</v>
      </c>
    </row>
    <row r="115" spans="3:25" x14ac:dyDescent="0.3">
      <c r="C115" s="13" t="s">
        <v>16</v>
      </c>
      <c r="D115" s="13">
        <v>1.4945964451495493</v>
      </c>
      <c r="H115" s="13" t="s">
        <v>16</v>
      </c>
      <c r="I115" s="13">
        <v>-2.7414314739175431E-2</v>
      </c>
      <c r="M115" s="13" t="s">
        <v>16</v>
      </c>
      <c r="N115" s="13">
        <v>-5.1979037612147741E-2</v>
      </c>
      <c r="R115" s="13" t="s">
        <v>13</v>
      </c>
      <c r="S115" s="13">
        <v>65.298162930375739</v>
      </c>
      <c r="X115" s="13" t="s">
        <v>14</v>
      </c>
      <c r="Y115" s="13">
        <v>3361.1603052205314</v>
      </c>
    </row>
    <row r="116" spans="3:25" x14ac:dyDescent="0.3">
      <c r="C116" s="13" t="s">
        <v>17</v>
      </c>
      <c r="D116" s="13">
        <v>154.86000000000001</v>
      </c>
      <c r="H116" s="13" t="s">
        <v>17</v>
      </c>
      <c r="I116" s="13">
        <v>188.53</v>
      </c>
      <c r="M116" s="13" t="s">
        <v>17</v>
      </c>
      <c r="N116" s="13">
        <v>209.24</v>
      </c>
      <c r="R116" s="13" t="s">
        <v>14</v>
      </c>
      <c r="S116" s="13">
        <v>4263.8500820818972</v>
      </c>
      <c r="X116" s="13" t="s">
        <v>15</v>
      </c>
      <c r="Y116" s="13">
        <v>-1.4489765618144441</v>
      </c>
    </row>
    <row r="117" spans="3:25" x14ac:dyDescent="0.3">
      <c r="C117" s="13" t="s">
        <v>18</v>
      </c>
      <c r="D117" s="13">
        <v>0</v>
      </c>
      <c r="H117" s="13" t="s">
        <v>18</v>
      </c>
      <c r="I117" s="13">
        <v>0.09</v>
      </c>
      <c r="M117" s="13" t="s">
        <v>18</v>
      </c>
      <c r="N117" s="13">
        <v>0.01</v>
      </c>
      <c r="R117" s="13" t="s">
        <v>15</v>
      </c>
      <c r="S117" s="13">
        <v>-1.0862883594943531</v>
      </c>
      <c r="X117" s="13" t="s">
        <v>16</v>
      </c>
      <c r="Y117" s="13">
        <v>-6.8687835165297195E-2</v>
      </c>
    </row>
    <row r="118" spans="3:25" x14ac:dyDescent="0.3">
      <c r="C118" s="13" t="s">
        <v>19</v>
      </c>
      <c r="D118" s="13">
        <v>154.86000000000001</v>
      </c>
      <c r="H118" s="13" t="s">
        <v>19</v>
      </c>
      <c r="I118" s="13">
        <v>188.62</v>
      </c>
      <c r="M118" s="13" t="s">
        <v>19</v>
      </c>
      <c r="N118" s="13">
        <v>209.25</v>
      </c>
      <c r="R118" s="13" t="s">
        <v>16</v>
      </c>
      <c r="S118" s="13">
        <v>0.67093444047806072</v>
      </c>
      <c r="X118" s="13" t="s">
        <v>17</v>
      </c>
      <c r="Y118" s="13">
        <v>184.31</v>
      </c>
    </row>
    <row r="119" spans="3:25" x14ac:dyDescent="0.3">
      <c r="C119" s="13" t="s">
        <v>20</v>
      </c>
      <c r="D119" s="13">
        <v>10552.299999999996</v>
      </c>
      <c r="H119" s="13" t="s">
        <v>20</v>
      </c>
      <c r="I119" s="13">
        <v>31117.620000000006</v>
      </c>
      <c r="M119" s="13" t="s">
        <v>20</v>
      </c>
      <c r="N119" s="13">
        <v>36603.719999999965</v>
      </c>
      <c r="R119" s="13" t="s">
        <v>17</v>
      </c>
      <c r="S119" s="13">
        <v>200.61</v>
      </c>
      <c r="X119" s="13" t="s">
        <v>18</v>
      </c>
      <c r="Y119" s="13">
        <v>0.28000000000000003</v>
      </c>
    </row>
    <row r="120" spans="3:25" x14ac:dyDescent="0.3">
      <c r="C120" s="13" t="s">
        <v>21</v>
      </c>
      <c r="D120" s="13">
        <v>357</v>
      </c>
      <c r="H120" s="13" t="s">
        <v>21</v>
      </c>
      <c r="I120" s="13">
        <v>365</v>
      </c>
      <c r="M120" s="13" t="s">
        <v>21</v>
      </c>
      <c r="N120" s="13">
        <v>365</v>
      </c>
      <c r="R120" s="13" t="s">
        <v>18</v>
      </c>
      <c r="S120" s="13">
        <v>0</v>
      </c>
      <c r="X120" s="13" t="s">
        <v>19</v>
      </c>
      <c r="Y120" s="13">
        <v>184.59</v>
      </c>
    </row>
    <row r="121" spans="3:25" ht="15" thickBot="1" x14ac:dyDescent="0.35">
      <c r="C121" s="15" t="s">
        <v>33</v>
      </c>
      <c r="D121" s="15">
        <v>4.8210754718375446</v>
      </c>
      <c r="H121" s="15" t="s">
        <v>33</v>
      </c>
      <c r="I121" s="15">
        <v>6.4051633325096233</v>
      </c>
      <c r="M121" s="15" t="s">
        <v>33</v>
      </c>
      <c r="N121" s="15">
        <v>7.4179359254325723</v>
      </c>
      <c r="R121" s="13" t="s">
        <v>19</v>
      </c>
      <c r="S121" s="13">
        <v>200.61</v>
      </c>
      <c r="X121" s="13" t="s">
        <v>20</v>
      </c>
      <c r="Y121" s="13">
        <v>29723.870000000003</v>
      </c>
    </row>
    <row r="122" spans="3:25" x14ac:dyDescent="0.3">
      <c r="H122"/>
      <c r="R122" s="13" t="s">
        <v>20</v>
      </c>
      <c r="S122" s="13">
        <v>22535.739999999991</v>
      </c>
      <c r="X122" s="13" t="s">
        <v>21</v>
      </c>
      <c r="Y122" s="13">
        <v>365</v>
      </c>
    </row>
    <row r="123" spans="3:25" ht="15" thickBot="1" x14ac:dyDescent="0.35">
      <c r="H123"/>
      <c r="R123" s="13" t="s">
        <v>21</v>
      </c>
      <c r="S123" s="13">
        <v>365</v>
      </c>
      <c r="X123" s="15" t="s">
        <v>33</v>
      </c>
      <c r="Y123" s="15">
        <v>5.9675037254305865</v>
      </c>
    </row>
    <row r="124" spans="3:25" ht="15" thickBot="1" x14ac:dyDescent="0.35">
      <c r="H124"/>
      <c r="R124" s="15" t="s">
        <v>33</v>
      </c>
      <c r="S124" s="15">
        <v>6.721234516652796</v>
      </c>
    </row>
    <row r="125" spans="3:25" x14ac:dyDescent="0.3">
      <c r="H125"/>
    </row>
    <row r="126" spans="3:25" x14ac:dyDescent="0.3">
      <c r="H126"/>
    </row>
    <row r="127" spans="3:25" x14ac:dyDescent="0.3">
      <c r="H127"/>
    </row>
    <row r="128" spans="3:25" x14ac:dyDescent="0.3">
      <c r="H128"/>
    </row>
    <row r="129" spans="3:8" x14ac:dyDescent="0.3">
      <c r="H129"/>
    </row>
    <row r="130" spans="3:8" x14ac:dyDescent="0.3">
      <c r="H130"/>
    </row>
    <row r="132" spans="3:8" x14ac:dyDescent="0.3">
      <c r="C132" t="s">
        <v>50</v>
      </c>
      <c r="H132"/>
    </row>
    <row r="133" spans="3:8" ht="15" thickBot="1" x14ac:dyDescent="0.35">
      <c r="C133"/>
      <c r="H133"/>
    </row>
    <row r="134" spans="3:8" x14ac:dyDescent="0.3">
      <c r="C134" s="16" t="s">
        <v>51</v>
      </c>
      <c r="D134" s="16"/>
      <c r="H134"/>
    </row>
    <row r="135" spans="3:8" x14ac:dyDescent="0.3">
      <c r="C135" s="13" t="s">
        <v>52</v>
      </c>
      <c r="D135" s="13">
        <v>0.45772762588246513</v>
      </c>
      <c r="H135"/>
    </row>
    <row r="136" spans="3:8" x14ac:dyDescent="0.3">
      <c r="C136" s="13" t="s">
        <v>53</v>
      </c>
      <c r="D136" s="13">
        <v>0.20951457949599797</v>
      </c>
      <c r="H136"/>
    </row>
    <row r="137" spans="3:8" x14ac:dyDescent="0.3">
      <c r="C137" s="13" t="s">
        <v>54</v>
      </c>
      <c r="D137" s="13">
        <v>0.20144840173575304</v>
      </c>
      <c r="H137"/>
    </row>
    <row r="138" spans="3:8" x14ac:dyDescent="0.3">
      <c r="C138" s="13" t="s">
        <v>10</v>
      </c>
      <c r="D138" s="13">
        <v>5.9057602114396543E-3</v>
      </c>
      <c r="H138"/>
    </row>
    <row r="139" spans="3:8" ht="15" thickBot="1" x14ac:dyDescent="0.35">
      <c r="C139" s="15" t="s">
        <v>37</v>
      </c>
      <c r="D139" s="15">
        <v>100</v>
      </c>
      <c r="H139"/>
    </row>
    <row r="140" spans="3:8" x14ac:dyDescent="0.3">
      <c r="C140"/>
      <c r="H140"/>
    </row>
    <row r="141" spans="3:8" ht="15" thickBot="1" x14ac:dyDescent="0.35">
      <c r="C141" t="s">
        <v>55</v>
      </c>
      <c r="H141"/>
    </row>
    <row r="142" spans="3:8" x14ac:dyDescent="0.3">
      <c r="C142" s="22"/>
      <c r="D142" s="22" t="s">
        <v>60</v>
      </c>
      <c r="E142" s="22" t="s">
        <v>61</v>
      </c>
      <c r="F142" s="22" t="s">
        <v>62</v>
      </c>
      <c r="G142" s="22" t="s">
        <v>63</v>
      </c>
      <c r="H142" s="22" t="s">
        <v>64</v>
      </c>
    </row>
    <row r="143" spans="3:8" x14ac:dyDescent="0.3">
      <c r="C143" s="13" t="s">
        <v>56</v>
      </c>
      <c r="D143" s="13">
        <v>1</v>
      </c>
      <c r="E143" s="13">
        <v>9.0593717257857588E-4</v>
      </c>
      <c r="F143" s="13">
        <v>9.0593717257857588E-4</v>
      </c>
      <c r="G143" s="13">
        <v>25.974456021613431</v>
      </c>
      <c r="H143" s="13">
        <v>1.6839071124854351E-6</v>
      </c>
    </row>
    <row r="144" spans="3:8" x14ac:dyDescent="0.3">
      <c r="C144" s="13" t="s">
        <v>57</v>
      </c>
      <c r="D144" s="13">
        <v>98</v>
      </c>
      <c r="E144" s="13">
        <v>3.4180443601523271E-3</v>
      </c>
      <c r="F144" s="13">
        <v>3.4878003675023746E-5</v>
      </c>
      <c r="G144" s="13"/>
      <c r="H144" s="13"/>
    </row>
    <row r="145" spans="3:11" ht="15" thickBot="1" x14ac:dyDescent="0.35">
      <c r="C145" s="15" t="s">
        <v>58</v>
      </c>
      <c r="D145" s="15">
        <v>99</v>
      </c>
      <c r="E145" s="15">
        <v>4.323981532730903E-3</v>
      </c>
      <c r="F145" s="15"/>
      <c r="G145" s="15"/>
      <c r="H145" s="15"/>
    </row>
    <row r="146" spans="3:11" ht="15" thickBot="1" x14ac:dyDescent="0.35">
      <c r="C146"/>
      <c r="H146"/>
    </row>
    <row r="147" spans="3:11" x14ac:dyDescent="0.3">
      <c r="C147" s="22"/>
      <c r="D147" s="22" t="s">
        <v>65</v>
      </c>
      <c r="E147" s="22" t="s">
        <v>10</v>
      </c>
      <c r="F147" s="22" t="s">
        <v>66</v>
      </c>
      <c r="G147" s="22" t="s">
        <v>67</v>
      </c>
      <c r="H147" s="22" t="s">
        <v>68</v>
      </c>
      <c r="I147" s="22" t="s">
        <v>69</v>
      </c>
      <c r="J147" s="22" t="s">
        <v>70</v>
      </c>
      <c r="K147" s="22" t="s">
        <v>71</v>
      </c>
    </row>
    <row r="148" spans="3:11" x14ac:dyDescent="0.3">
      <c r="C148" s="13" t="s">
        <v>59</v>
      </c>
      <c r="D148" s="13">
        <v>1.4120461543100234E-2</v>
      </c>
      <c r="E148" s="13">
        <v>7.0061728875759266E-4</v>
      </c>
      <c r="F148" s="13">
        <v>20.154315015748615</v>
      </c>
      <c r="G148" s="13">
        <v>1.2410781806569463E-36</v>
      </c>
      <c r="H148" s="13">
        <v>1.2730109335494823E-2</v>
      </c>
      <c r="I148" s="13">
        <v>1.5510813750705645E-2</v>
      </c>
      <c r="J148" s="13">
        <v>1.2730109335494823E-2</v>
      </c>
      <c r="K148" s="13">
        <v>1.5510813750705645E-2</v>
      </c>
    </row>
    <row r="149" spans="3:11" ht="15" thickBot="1" x14ac:dyDescent="0.35">
      <c r="C149" s="15" t="s">
        <v>72</v>
      </c>
      <c r="D149" s="15">
        <v>5.990642829784766E-5</v>
      </c>
      <c r="E149" s="15">
        <v>1.175439272110647E-5</v>
      </c>
      <c r="F149" s="15">
        <v>5.096514104916559</v>
      </c>
      <c r="G149" s="15">
        <v>1.6839071124854351E-6</v>
      </c>
      <c r="H149" s="15">
        <v>3.6580218495300512E-5</v>
      </c>
      <c r="I149" s="15">
        <v>8.3232638100394808E-5</v>
      </c>
      <c r="J149" s="15">
        <v>3.6580218495300512E-5</v>
      </c>
      <c r="K149" s="15">
        <v>8.3232638100394808E-5</v>
      </c>
    </row>
    <row r="150" spans="3:11" x14ac:dyDescent="0.3">
      <c r="C150"/>
      <c r="H150"/>
    </row>
    <row r="151" spans="3:11" x14ac:dyDescent="0.3">
      <c r="C151"/>
      <c r="H151"/>
    </row>
    <row r="152" spans="3:11" x14ac:dyDescent="0.3">
      <c r="C152"/>
      <c r="H152"/>
    </row>
    <row r="153" spans="3:11" x14ac:dyDescent="0.3">
      <c r="C153" t="s">
        <v>73</v>
      </c>
      <c r="H153"/>
    </row>
    <row r="154" spans="3:11" ht="15" thickBot="1" x14ac:dyDescent="0.35">
      <c r="C154"/>
      <c r="H154"/>
    </row>
    <row r="155" spans="3:11" x14ac:dyDescent="0.3">
      <c r="C155" s="22" t="s">
        <v>74</v>
      </c>
      <c r="D155" s="22" t="s">
        <v>75</v>
      </c>
      <c r="E155" s="22" t="s">
        <v>76</v>
      </c>
      <c r="H155"/>
    </row>
    <row r="156" spans="3:11" x14ac:dyDescent="0.3">
      <c r="C156" s="13">
        <v>1</v>
      </c>
      <c r="D156" s="13">
        <v>1.4120461543100234E-2</v>
      </c>
      <c r="E156" s="13">
        <v>9.4962725999496993E-3</v>
      </c>
      <c r="H156"/>
    </row>
    <row r="157" spans="3:11" x14ac:dyDescent="0.3">
      <c r="C157" s="13">
        <v>2</v>
      </c>
      <c r="D157" s="13">
        <v>1.4120461543100234E-2</v>
      </c>
      <c r="E157" s="13">
        <v>9.0123871019757735E-3</v>
      </c>
      <c r="H157"/>
    </row>
    <row r="158" spans="3:11" x14ac:dyDescent="0.3">
      <c r="C158" s="13">
        <v>3</v>
      </c>
      <c r="D158" s="13">
        <v>1.4120461543100234E-2</v>
      </c>
      <c r="E158" s="13">
        <v>8.9971078096078242E-3</v>
      </c>
      <c r="H158"/>
    </row>
    <row r="159" spans="3:11" x14ac:dyDescent="0.3">
      <c r="C159" s="13">
        <v>4</v>
      </c>
      <c r="D159" s="13">
        <v>1.4120461543100234E-2</v>
      </c>
      <c r="E159" s="13">
        <v>8.7404137018377136E-3</v>
      </c>
      <c r="H159"/>
    </row>
    <row r="160" spans="3:11" x14ac:dyDescent="0.3">
      <c r="C160" s="13">
        <v>5</v>
      </c>
      <c r="D160" s="13">
        <v>1.4120461543100234E-2</v>
      </c>
      <c r="E160" s="13">
        <v>8.6215787427996998E-3</v>
      </c>
      <c r="H160"/>
    </row>
    <row r="161" spans="3:8" x14ac:dyDescent="0.3">
      <c r="C161" s="13">
        <v>6</v>
      </c>
      <c r="D161" s="13">
        <v>1.4120461543100234E-2</v>
      </c>
      <c r="E161" s="13">
        <v>6.407397694436422E-3</v>
      </c>
      <c r="H161"/>
    </row>
    <row r="162" spans="3:8" x14ac:dyDescent="0.3">
      <c r="C162" s="13">
        <v>7</v>
      </c>
      <c r="D162" s="13">
        <v>1.4120461543100234E-2</v>
      </c>
      <c r="E162" s="13">
        <v>4.1945567719180819E-3</v>
      </c>
      <c r="H162"/>
    </row>
    <row r="163" spans="3:8" x14ac:dyDescent="0.3">
      <c r="C163" s="13">
        <v>8</v>
      </c>
      <c r="D163" s="13">
        <v>1.4120461543100234E-2</v>
      </c>
      <c r="E163" s="13">
        <v>3.7640555749375772E-3</v>
      </c>
      <c r="H163"/>
    </row>
    <row r="164" spans="3:8" x14ac:dyDescent="0.3">
      <c r="C164" s="13">
        <v>9</v>
      </c>
      <c r="D164" s="13">
        <v>1.4120461543100234E-2</v>
      </c>
      <c r="E164" s="13">
        <v>3.5473829798679645E-3</v>
      </c>
      <c r="H164"/>
    </row>
    <row r="165" spans="3:8" x14ac:dyDescent="0.3">
      <c r="C165" s="13">
        <v>10</v>
      </c>
      <c r="D165" s="13">
        <v>1.4120461543100234E-2</v>
      </c>
      <c r="E165" s="13">
        <v>3.3707928297133597E-3</v>
      </c>
      <c r="H165"/>
    </row>
    <row r="166" spans="3:8" x14ac:dyDescent="0.3">
      <c r="C166" s="13">
        <v>11</v>
      </c>
      <c r="D166" s="13">
        <v>1.4120461543100234E-2</v>
      </c>
      <c r="E166" s="13">
        <v>1.588694650795636E-3</v>
      </c>
      <c r="H166"/>
    </row>
    <row r="167" spans="3:8" x14ac:dyDescent="0.3">
      <c r="C167" s="13">
        <v>12</v>
      </c>
      <c r="D167" s="13">
        <v>1.4120461543100234E-2</v>
      </c>
      <c r="E167" s="13">
        <v>1.0244973491542013E-3</v>
      </c>
      <c r="H167"/>
    </row>
    <row r="168" spans="3:8" x14ac:dyDescent="0.3">
      <c r="C168" s="13">
        <v>13</v>
      </c>
      <c r="D168" s="13">
        <v>1.4120461543100234E-2</v>
      </c>
      <c r="E168" s="13">
        <v>6.9748934597681916E-4</v>
      </c>
      <c r="H168"/>
    </row>
    <row r="169" spans="3:8" x14ac:dyDescent="0.3">
      <c r="C169" s="13">
        <v>14</v>
      </c>
      <c r="D169" s="13">
        <v>1.4120461543100234E-2</v>
      </c>
      <c r="E169" s="13">
        <v>6.5994386230517135E-4</v>
      </c>
      <c r="H169"/>
    </row>
    <row r="170" spans="3:8" x14ac:dyDescent="0.3">
      <c r="C170" s="13">
        <v>15</v>
      </c>
      <c r="D170" s="13">
        <v>1.4120461543100234E-2</v>
      </c>
      <c r="E170" s="13">
        <v>2.7098582532081826E-4</v>
      </c>
      <c r="H170"/>
    </row>
    <row r="171" spans="3:8" x14ac:dyDescent="0.3">
      <c r="C171" s="13">
        <v>16</v>
      </c>
      <c r="D171" s="13">
        <v>1.4120461543100234E-2</v>
      </c>
      <c r="E171" s="13">
        <v>3.8114508679701342E-5</v>
      </c>
      <c r="H171"/>
    </row>
    <row r="172" spans="3:8" x14ac:dyDescent="0.3">
      <c r="C172" s="13">
        <v>17</v>
      </c>
      <c r="D172" s="13">
        <v>1.4120461543100234E-2</v>
      </c>
      <c r="E172" s="13">
        <v>-1.8930519731981746E-5</v>
      </c>
      <c r="H172"/>
    </row>
    <row r="173" spans="3:8" x14ac:dyDescent="0.3">
      <c r="C173" s="13">
        <v>18</v>
      </c>
      <c r="D173" s="13">
        <v>1.4120461543100234E-2</v>
      </c>
      <c r="E173" s="13">
        <v>-5.2937427344607046E-5</v>
      </c>
      <c r="H173"/>
    </row>
    <row r="174" spans="3:8" x14ac:dyDescent="0.3">
      <c r="C174" s="13">
        <v>19</v>
      </c>
      <c r="D174" s="13">
        <v>1.4120461543100234E-2</v>
      </c>
      <c r="E174" s="13">
        <v>-2.8099930506148355E-4</v>
      </c>
      <c r="H174"/>
    </row>
    <row r="175" spans="3:8" x14ac:dyDescent="0.3">
      <c r="C175" s="13">
        <v>20</v>
      </c>
      <c r="D175" s="13">
        <v>1.4120461543100234E-2</v>
      </c>
      <c r="E175" s="13">
        <v>-3.0285396315550377E-4</v>
      </c>
      <c r="H175"/>
    </row>
    <row r="176" spans="3:8" x14ac:dyDescent="0.3">
      <c r="C176" s="13">
        <v>21</v>
      </c>
      <c r="D176" s="13">
        <v>1.4121060607383213E-2</v>
      </c>
      <c r="E176" s="13">
        <v>-4.1706687206606238E-4</v>
      </c>
      <c r="H176"/>
    </row>
    <row r="177" spans="3:8" x14ac:dyDescent="0.3">
      <c r="C177" s="13">
        <v>22</v>
      </c>
      <c r="D177" s="13">
        <v>1.4121659671666191E-2</v>
      </c>
      <c r="E177" s="13">
        <v>-4.4978467166619136E-4</v>
      </c>
      <c r="H177"/>
    </row>
    <row r="178" spans="3:8" x14ac:dyDescent="0.3">
      <c r="C178" s="13">
        <v>23</v>
      </c>
      <c r="D178" s="13">
        <v>1.412225873594917E-2</v>
      </c>
      <c r="E178" s="13">
        <v>-5.088787281700962E-4</v>
      </c>
      <c r="H178"/>
    </row>
    <row r="179" spans="3:8" x14ac:dyDescent="0.3">
      <c r="C179" s="13">
        <v>24</v>
      </c>
      <c r="D179" s="13">
        <v>1.412225873594917E-2</v>
      </c>
      <c r="E179" s="13">
        <v>-5.1417164419178228E-4</v>
      </c>
      <c r="H179"/>
    </row>
    <row r="180" spans="3:8" x14ac:dyDescent="0.3">
      <c r="C180" s="13">
        <v>25</v>
      </c>
      <c r="D180" s="13">
        <v>1.4123456864515126E-2</v>
      </c>
      <c r="E180" s="13">
        <v>-6.1515891005738815E-4</v>
      </c>
      <c r="H180"/>
    </row>
    <row r="181" spans="3:8" x14ac:dyDescent="0.3">
      <c r="C181" s="13">
        <v>26</v>
      </c>
      <c r="D181" s="13">
        <v>1.4123456864515126E-2</v>
      </c>
      <c r="E181" s="13">
        <v>-6.7743304584436115E-4</v>
      </c>
      <c r="H181"/>
    </row>
    <row r="182" spans="3:8" x14ac:dyDescent="0.3">
      <c r="C182" s="13">
        <v>27</v>
      </c>
      <c r="D182" s="13">
        <v>1.4123456864515126E-2</v>
      </c>
      <c r="E182" s="13">
        <v>-7.646782385609275E-4</v>
      </c>
      <c r="H182"/>
    </row>
    <row r="183" spans="3:8" x14ac:dyDescent="0.3">
      <c r="C183" s="13">
        <v>28</v>
      </c>
      <c r="D183" s="13">
        <v>1.4123456864515126E-2</v>
      </c>
      <c r="E183" s="13">
        <v>-7.9520096200179705E-4</v>
      </c>
      <c r="H183"/>
    </row>
    <row r="184" spans="3:8" x14ac:dyDescent="0.3">
      <c r="C184" s="13">
        <v>29</v>
      </c>
      <c r="D184" s="13">
        <v>1.4124055928798104E-2</v>
      </c>
      <c r="E184" s="13">
        <v>-9.0653327018783321E-4</v>
      </c>
      <c r="H184"/>
    </row>
    <row r="185" spans="3:8" x14ac:dyDescent="0.3">
      <c r="C185" s="13">
        <v>30</v>
      </c>
      <c r="D185" s="13">
        <v>1.4124055928798104E-2</v>
      </c>
      <c r="E185" s="13">
        <v>-1.078957158764559E-3</v>
      </c>
      <c r="H185"/>
    </row>
    <row r="186" spans="3:8" x14ac:dyDescent="0.3">
      <c r="C186" s="13">
        <v>31</v>
      </c>
      <c r="D186" s="13">
        <v>1.4124654993081083E-2</v>
      </c>
      <c r="E186" s="13">
        <v>-1.4342996631318446E-3</v>
      </c>
      <c r="H186"/>
    </row>
    <row r="187" spans="3:8" x14ac:dyDescent="0.3">
      <c r="C187" s="13">
        <v>32</v>
      </c>
      <c r="D187" s="13">
        <v>1.4124654993081083E-2</v>
      </c>
      <c r="E187" s="13">
        <v>-1.498392366818457E-3</v>
      </c>
      <c r="H187"/>
    </row>
    <row r="188" spans="3:8" x14ac:dyDescent="0.3">
      <c r="C188" s="13">
        <v>33</v>
      </c>
      <c r="D188" s="13">
        <v>1.4128249378778953E-2</v>
      </c>
      <c r="E188" s="13">
        <v>-1.6992721060516813E-3</v>
      </c>
      <c r="H188"/>
    </row>
    <row r="189" spans="3:8" x14ac:dyDescent="0.3">
      <c r="C189" s="13">
        <v>34</v>
      </c>
      <c r="D189" s="13">
        <v>1.4132442828759804E-2</v>
      </c>
      <c r="E189" s="13">
        <v>-1.7780481940969026E-3</v>
      </c>
      <c r="H189"/>
    </row>
    <row r="190" spans="3:8" x14ac:dyDescent="0.3">
      <c r="C190" s="13">
        <v>35</v>
      </c>
      <c r="D190" s="13">
        <v>1.4152211950098094E-2</v>
      </c>
      <c r="E190" s="13">
        <v>-2.4111854489239914E-3</v>
      </c>
      <c r="H190"/>
    </row>
    <row r="191" spans="3:8" x14ac:dyDescent="0.3">
      <c r="C191" s="13">
        <v>36</v>
      </c>
      <c r="D191" s="13">
        <v>1.4152211950098094E-2</v>
      </c>
      <c r="E191" s="13">
        <v>-2.4699689594438884E-3</v>
      </c>
      <c r="H191"/>
    </row>
    <row r="192" spans="3:8" x14ac:dyDescent="0.3">
      <c r="C192" s="13">
        <v>37</v>
      </c>
      <c r="D192" s="13">
        <v>1.4152211950098094E-2</v>
      </c>
      <c r="E192" s="13">
        <v>-2.8253511086741446E-3</v>
      </c>
      <c r="H192"/>
    </row>
    <row r="193" spans="3:8" x14ac:dyDescent="0.3">
      <c r="C193" s="13">
        <v>38</v>
      </c>
      <c r="D193" s="13">
        <v>1.4175575457134253E-2</v>
      </c>
      <c r="E193" s="13">
        <v>-4.2801838823533656E-3</v>
      </c>
      <c r="H193"/>
    </row>
    <row r="194" spans="3:8" x14ac:dyDescent="0.3">
      <c r="C194" s="13">
        <v>39</v>
      </c>
      <c r="D194" s="13">
        <v>1.4179169842832125E-2</v>
      </c>
      <c r="E194" s="13">
        <v>-4.7452075786811824E-3</v>
      </c>
      <c r="H194"/>
    </row>
    <row r="195" spans="3:8" x14ac:dyDescent="0.3">
      <c r="C195" s="13">
        <v>40</v>
      </c>
      <c r="D195" s="13">
        <v>1.4179768907115102E-2</v>
      </c>
      <c r="E195" s="13">
        <v>-5.0078611503016849E-3</v>
      </c>
      <c r="H195"/>
    </row>
    <row r="196" spans="3:8" x14ac:dyDescent="0.3">
      <c r="C196" s="13">
        <v>41</v>
      </c>
      <c r="D196" s="13">
        <v>1.4180367971398081E-2</v>
      </c>
      <c r="E196" s="13">
        <v>-5.5576134803801171E-3</v>
      </c>
      <c r="H196"/>
    </row>
    <row r="197" spans="3:8" x14ac:dyDescent="0.3">
      <c r="C197" s="13">
        <v>42</v>
      </c>
      <c r="D197" s="13">
        <v>1.4182764228529996E-2</v>
      </c>
      <c r="E197" s="13">
        <v>-6.0729700925349871E-3</v>
      </c>
      <c r="H197"/>
    </row>
    <row r="198" spans="3:8" x14ac:dyDescent="0.3">
      <c r="C198" s="13">
        <v>43</v>
      </c>
      <c r="D198" s="13">
        <v>1.4183962357095953E-2</v>
      </c>
      <c r="E198" s="13">
        <v>-6.789943296957931E-3</v>
      </c>
      <c r="H198"/>
    </row>
    <row r="199" spans="3:8" x14ac:dyDescent="0.3">
      <c r="C199" s="13">
        <v>44</v>
      </c>
      <c r="D199" s="13">
        <v>1.4183962357095953E-2</v>
      </c>
      <c r="E199" s="13">
        <v>-7.0302332855586621E-3</v>
      </c>
      <c r="H199"/>
    </row>
    <row r="200" spans="3:8" x14ac:dyDescent="0.3">
      <c r="C200" s="13">
        <v>45</v>
      </c>
      <c r="D200" s="13">
        <v>1.4195344578472543E-2</v>
      </c>
      <c r="E200" s="13">
        <v>-8.0411271294560105E-3</v>
      </c>
      <c r="H200"/>
    </row>
    <row r="201" spans="3:8" x14ac:dyDescent="0.3">
      <c r="C201" s="13">
        <v>46</v>
      </c>
      <c r="D201" s="13">
        <v>1.4206127735566156E-2</v>
      </c>
      <c r="E201" s="13">
        <v>-8.4559970507778644E-3</v>
      </c>
      <c r="H201"/>
    </row>
    <row r="202" spans="3:8" x14ac:dyDescent="0.3">
      <c r="C202" s="13">
        <v>47</v>
      </c>
      <c r="D202" s="13">
        <v>1.4207325864132113E-2</v>
      </c>
      <c r="E202" s="13">
        <v>-8.5651428522322357E-3</v>
      </c>
      <c r="H202"/>
    </row>
    <row r="203" spans="3:8" x14ac:dyDescent="0.3">
      <c r="C203" s="13">
        <v>48</v>
      </c>
      <c r="D203" s="13">
        <v>1.4209123056981049E-2</v>
      </c>
      <c r="E203" s="13">
        <v>-8.4977002112896667E-3</v>
      </c>
      <c r="H203"/>
    </row>
    <row r="204" spans="3:8" x14ac:dyDescent="0.3">
      <c r="C204" s="13">
        <v>49</v>
      </c>
      <c r="D204" s="13">
        <v>1.4215712764093811E-2</v>
      </c>
      <c r="E204" s="13">
        <v>-8.5727895448523689E-3</v>
      </c>
      <c r="H204"/>
    </row>
    <row r="205" spans="3:8" x14ac:dyDescent="0.3">
      <c r="C205" s="13">
        <v>50</v>
      </c>
      <c r="D205" s="13">
        <v>1.4221703406923596E-2</v>
      </c>
      <c r="E205" s="13">
        <v>-8.7811040490927E-3</v>
      </c>
      <c r="H205"/>
    </row>
    <row r="206" spans="3:8" x14ac:dyDescent="0.3">
      <c r="C206" s="13">
        <v>51</v>
      </c>
      <c r="D206" s="13">
        <v>1.4229491242602317E-2</v>
      </c>
      <c r="E206" s="13">
        <v>-8.9866893517557347E-3</v>
      </c>
      <c r="H206"/>
    </row>
    <row r="207" spans="3:8" x14ac:dyDescent="0.3">
      <c r="C207" s="13">
        <v>52</v>
      </c>
      <c r="D207" s="13">
        <v>1.4300180827993777E-2</v>
      </c>
      <c r="E207" s="13">
        <v>-9.2411589055654466E-3</v>
      </c>
      <c r="H207"/>
    </row>
    <row r="208" spans="3:8" x14ac:dyDescent="0.3">
      <c r="C208" s="13">
        <v>53</v>
      </c>
      <c r="D208" s="13">
        <v>1.4310364920804411E-2</v>
      </c>
      <c r="E208" s="13">
        <v>-9.2199060916099418E-3</v>
      </c>
      <c r="H208"/>
    </row>
    <row r="209" spans="3:8" x14ac:dyDescent="0.3">
      <c r="C209" s="13">
        <v>54</v>
      </c>
      <c r="D209" s="13">
        <v>1.4369073220536302E-2</v>
      </c>
      <c r="E209" s="13">
        <v>-1.0349405560916018E-2</v>
      </c>
      <c r="H209"/>
    </row>
    <row r="210" spans="3:8" x14ac:dyDescent="0.3">
      <c r="C210" s="13">
        <v>55</v>
      </c>
      <c r="D210" s="13">
        <v>1.4370271349102258E-2</v>
      </c>
      <c r="E210" s="13">
        <v>-1.0488163209097911E-2</v>
      </c>
      <c r="H210"/>
    </row>
    <row r="211" spans="3:8" x14ac:dyDescent="0.3">
      <c r="C211" s="13">
        <v>56</v>
      </c>
      <c r="D211" s="13">
        <v>1.4377460120498E-2</v>
      </c>
      <c r="E211" s="13">
        <v>-9.3101406590536916E-3</v>
      </c>
      <c r="H211"/>
    </row>
    <row r="212" spans="3:8" x14ac:dyDescent="0.3">
      <c r="C212" s="13">
        <v>57</v>
      </c>
      <c r="D212" s="13">
        <v>1.4382252634761828E-2</v>
      </c>
      <c r="E212" s="13">
        <v>-9.6853588471866765E-3</v>
      </c>
      <c r="H212"/>
    </row>
    <row r="213" spans="3:8" x14ac:dyDescent="0.3">
      <c r="C213" s="13">
        <v>58</v>
      </c>
      <c r="D213" s="13">
        <v>1.4384049827610764E-2</v>
      </c>
      <c r="E213" s="13">
        <v>-9.6654914029405056E-3</v>
      </c>
      <c r="H213"/>
    </row>
    <row r="214" spans="3:8" x14ac:dyDescent="0.3">
      <c r="C214" s="13">
        <v>59</v>
      </c>
      <c r="D214" s="13">
        <v>1.4412205848910752E-2</v>
      </c>
      <c r="E214" s="13">
        <v>-9.4849394474137653E-3</v>
      </c>
      <c r="H214"/>
    </row>
    <row r="215" spans="3:8" x14ac:dyDescent="0.3">
      <c r="C215" s="13">
        <v>60</v>
      </c>
      <c r="D215" s="13">
        <v>1.4667407233459584E-2</v>
      </c>
      <c r="E215" s="13">
        <v>3.5887381180360091E-4</v>
      </c>
      <c r="H215"/>
    </row>
    <row r="216" spans="3:8" x14ac:dyDescent="0.3">
      <c r="C216" s="13">
        <v>61</v>
      </c>
      <c r="D216" s="13">
        <v>1.4817772368487182E-2</v>
      </c>
      <c r="E216" s="13">
        <v>3.3512941929786169E-3</v>
      </c>
      <c r="H216"/>
    </row>
    <row r="217" spans="3:8" x14ac:dyDescent="0.3">
      <c r="C217" s="13">
        <v>62</v>
      </c>
      <c r="D217" s="13">
        <v>1.4863900318276524E-2</v>
      </c>
      <c r="E217" s="13">
        <v>4.076500946386773E-3</v>
      </c>
      <c r="H217"/>
    </row>
    <row r="218" spans="3:8" x14ac:dyDescent="0.3">
      <c r="C218" s="13">
        <v>63</v>
      </c>
      <c r="D218" s="13">
        <v>1.5022053288982842E-2</v>
      </c>
      <c r="E218" s="13">
        <v>5.9709514666198976E-3</v>
      </c>
      <c r="H218"/>
    </row>
    <row r="219" spans="3:8" x14ac:dyDescent="0.3">
      <c r="C219" s="13">
        <v>64</v>
      </c>
      <c r="D219" s="13">
        <v>1.5059195274527508E-2</v>
      </c>
      <c r="E219" s="13">
        <v>6.5890463566521656E-3</v>
      </c>
      <c r="H219"/>
    </row>
    <row r="220" spans="3:8" x14ac:dyDescent="0.3">
      <c r="C220" s="13">
        <v>65</v>
      </c>
      <c r="D220" s="13">
        <v>1.5074171881601969E-2</v>
      </c>
      <c r="E220" s="13">
        <v>6.9918967646010778E-3</v>
      </c>
      <c r="H220"/>
    </row>
    <row r="221" spans="3:8" x14ac:dyDescent="0.3">
      <c r="C221" s="13">
        <v>66</v>
      </c>
      <c r="D221" s="13">
        <v>1.5169423102595546E-2</v>
      </c>
      <c r="E221" s="13">
        <v>8.3168721036223237E-3</v>
      </c>
      <c r="H221"/>
    </row>
    <row r="222" spans="3:8" x14ac:dyDescent="0.3">
      <c r="C222" s="13">
        <v>67</v>
      </c>
      <c r="D222" s="13">
        <v>1.518799409536788E-2</v>
      </c>
      <c r="E222" s="13">
        <v>8.5924569201208736E-3</v>
      </c>
      <c r="H222"/>
    </row>
    <row r="223" spans="3:8" x14ac:dyDescent="0.3">
      <c r="C223" s="13">
        <v>68</v>
      </c>
      <c r="D223" s="13">
        <v>1.5314995723359317E-2</v>
      </c>
      <c r="E223" s="13">
        <v>9.3140303116870434E-3</v>
      </c>
      <c r="H223"/>
    </row>
    <row r="224" spans="3:8" x14ac:dyDescent="0.3">
      <c r="C224" s="13">
        <v>69</v>
      </c>
      <c r="D224" s="13">
        <v>1.5347944258923132E-2</v>
      </c>
      <c r="E224" s="13">
        <v>9.2666736738850133E-3</v>
      </c>
      <c r="H224"/>
    </row>
    <row r="225" spans="3:8" x14ac:dyDescent="0.3">
      <c r="C225" s="13">
        <v>70</v>
      </c>
      <c r="D225" s="13">
        <v>1.551388506530817E-2</v>
      </c>
      <c r="E225" s="13">
        <v>9.4214711647118733E-3</v>
      </c>
      <c r="H225"/>
    </row>
    <row r="226" spans="3:8" x14ac:dyDescent="0.3">
      <c r="C226" s="13">
        <v>71</v>
      </c>
      <c r="D226" s="13">
        <v>1.556959804362517E-2</v>
      </c>
      <c r="E226" s="13">
        <v>9.296281200507274E-3</v>
      </c>
      <c r="H226"/>
    </row>
    <row r="227" spans="3:8" x14ac:dyDescent="0.3">
      <c r="C227" s="13">
        <v>72</v>
      </c>
      <c r="D227" s="13">
        <v>1.5713972535822983E-2</v>
      </c>
      <c r="E227" s="13">
        <v>9.4033690183624313E-3</v>
      </c>
      <c r="H227"/>
    </row>
    <row r="228" spans="3:8" x14ac:dyDescent="0.3">
      <c r="C228" s="13">
        <v>73</v>
      </c>
      <c r="D228" s="13">
        <v>1.5920050649167579E-2</v>
      </c>
      <c r="E228" s="13">
        <v>8.9896701578428134E-3</v>
      </c>
      <c r="H228"/>
    </row>
    <row r="229" spans="3:8" x14ac:dyDescent="0.3">
      <c r="C229" s="13">
        <v>74</v>
      </c>
      <c r="D229" s="13">
        <v>1.6041660698612209E-2</v>
      </c>
      <c r="E229" s="13">
        <v>9.0522288070211607E-3</v>
      </c>
      <c r="H229"/>
    </row>
    <row r="230" spans="3:8" x14ac:dyDescent="0.3">
      <c r="C230" s="13">
        <v>75</v>
      </c>
      <c r="D230" s="13">
        <v>1.6148893205265354E-2</v>
      </c>
      <c r="E230" s="13">
        <v>8.8842938661794386E-3</v>
      </c>
      <c r="H230"/>
    </row>
    <row r="231" spans="3:8" x14ac:dyDescent="0.3">
      <c r="C231" s="13">
        <v>76</v>
      </c>
      <c r="D231" s="13">
        <v>1.6381929211343984E-2</v>
      </c>
      <c r="E231" s="13">
        <v>8.3519180090668964E-3</v>
      </c>
      <c r="H231"/>
    </row>
    <row r="232" spans="3:8" x14ac:dyDescent="0.3">
      <c r="C232" s="13">
        <v>77</v>
      </c>
      <c r="D232" s="13">
        <v>1.6864175959141657E-2</v>
      </c>
      <c r="E232" s="13">
        <v>7.5393987331524373E-3</v>
      </c>
      <c r="H232"/>
    </row>
    <row r="233" spans="3:8" x14ac:dyDescent="0.3">
      <c r="C233" s="13">
        <v>78</v>
      </c>
      <c r="D233" s="13">
        <v>1.7080438165296887E-2</v>
      </c>
      <c r="E233" s="13">
        <v>7.3340969088302316E-3</v>
      </c>
      <c r="H233"/>
    </row>
    <row r="234" spans="3:8" x14ac:dyDescent="0.3">
      <c r="C234" s="13">
        <v>79</v>
      </c>
      <c r="D234" s="13">
        <v>1.8789568564634481E-2</v>
      </c>
      <c r="E234" s="13">
        <v>5.5382963366012172E-3</v>
      </c>
      <c r="H234"/>
    </row>
    <row r="235" spans="3:8" x14ac:dyDescent="0.3">
      <c r="C235" s="13">
        <v>80</v>
      </c>
      <c r="D235" s="13">
        <v>1.8862055342874877E-2</v>
      </c>
      <c r="E235" s="13">
        <v>5.4066144661936745E-3</v>
      </c>
      <c r="H235"/>
    </row>
    <row r="236" spans="3:8" x14ac:dyDescent="0.3">
      <c r="C236" s="13">
        <v>81</v>
      </c>
      <c r="D236" s="13">
        <v>1.9697750017629849E-2</v>
      </c>
      <c r="E236" s="13">
        <v>3.8060730765647754E-3</v>
      </c>
      <c r="H236"/>
    </row>
    <row r="237" spans="3:8" x14ac:dyDescent="0.3">
      <c r="C237" s="13">
        <v>82</v>
      </c>
      <c r="D237" s="13">
        <v>1.9788208724359602E-2</v>
      </c>
      <c r="E237" s="13">
        <v>3.3495488851551583E-3</v>
      </c>
      <c r="H237"/>
    </row>
    <row r="238" spans="3:8" x14ac:dyDescent="0.3">
      <c r="C238" s="13">
        <v>83</v>
      </c>
      <c r="D238" s="13">
        <v>2.0055391394568002E-2</v>
      </c>
      <c r="E238" s="13">
        <v>2.7731314204669129E-3</v>
      </c>
      <c r="H238"/>
    </row>
    <row r="239" spans="3:8" x14ac:dyDescent="0.3">
      <c r="C239" s="13">
        <v>84</v>
      </c>
      <c r="D239" s="13">
        <v>2.0391466457318926E-2</v>
      </c>
      <c r="E239" s="13">
        <v>1.8680196517860369E-3</v>
      </c>
      <c r="H239"/>
    </row>
    <row r="240" spans="3:8" x14ac:dyDescent="0.3">
      <c r="C240" s="13">
        <v>85</v>
      </c>
      <c r="D240" s="13">
        <v>2.0486118614029526E-2</v>
      </c>
      <c r="E240" s="13">
        <v>1.5473708633743227E-3</v>
      </c>
      <c r="H240"/>
    </row>
    <row r="241" spans="3:8" x14ac:dyDescent="0.3">
      <c r="C241" s="13">
        <v>86</v>
      </c>
      <c r="D241" s="13">
        <v>2.0937813083395297E-2</v>
      </c>
      <c r="E241" s="13">
        <v>7.4053707748845607E-4</v>
      </c>
      <c r="H241"/>
    </row>
    <row r="242" spans="3:8" x14ac:dyDescent="0.3">
      <c r="C242" s="13">
        <v>87</v>
      </c>
      <c r="D242" s="13">
        <v>2.1163660318078183E-2</v>
      </c>
      <c r="E242" s="13">
        <v>-1.8817886748818957E-4</v>
      </c>
      <c r="H242"/>
    </row>
    <row r="243" spans="3:8" x14ac:dyDescent="0.3">
      <c r="C243" s="13">
        <v>88</v>
      </c>
      <c r="D243" s="13">
        <v>2.142005983119297E-2</v>
      </c>
      <c r="E243" s="13">
        <v>-7.987824678302273E-4</v>
      </c>
      <c r="H243"/>
    </row>
    <row r="244" spans="3:8" x14ac:dyDescent="0.3">
      <c r="C244" s="13">
        <v>89</v>
      </c>
      <c r="D244" s="13">
        <v>2.1862169272031086E-2</v>
      </c>
      <c r="E244" s="13">
        <v>-1.5997960994194836E-3</v>
      </c>
      <c r="H244"/>
    </row>
    <row r="245" spans="3:8" x14ac:dyDescent="0.3">
      <c r="C245" s="13">
        <v>90</v>
      </c>
      <c r="D245" s="13">
        <v>2.1916684121782128E-2</v>
      </c>
      <c r="E245" s="13">
        <v>-1.788909321777804E-3</v>
      </c>
      <c r="H245"/>
    </row>
    <row r="246" spans="3:8" x14ac:dyDescent="0.3">
      <c r="C246" s="13">
        <v>91</v>
      </c>
      <c r="D246" s="13">
        <v>2.2074238028205469E-2</v>
      </c>
      <c r="E246" s="13">
        <v>-2.1119644822552297E-3</v>
      </c>
      <c r="H246"/>
    </row>
    <row r="247" spans="3:8" x14ac:dyDescent="0.3">
      <c r="C247" s="13">
        <v>92</v>
      </c>
      <c r="D247" s="13">
        <v>2.2174281763462873E-2</v>
      </c>
      <c r="E247" s="13">
        <v>-2.2932345750448675E-3</v>
      </c>
      <c r="H247"/>
    </row>
    <row r="248" spans="3:8" x14ac:dyDescent="0.3">
      <c r="C248" s="13">
        <v>93</v>
      </c>
      <c r="D248" s="13">
        <v>2.2222206906101154E-2</v>
      </c>
      <c r="E248" s="13">
        <v>-2.398322750160789E-3</v>
      </c>
      <c r="H248"/>
    </row>
    <row r="249" spans="3:8" x14ac:dyDescent="0.3">
      <c r="C249" s="13">
        <v>94</v>
      </c>
      <c r="D249" s="13">
        <v>2.2576253897341431E-2</v>
      </c>
      <c r="E249" s="13">
        <v>-3.2832337372192405E-3</v>
      </c>
      <c r="H249"/>
    </row>
    <row r="250" spans="3:8" x14ac:dyDescent="0.3">
      <c r="C250" s="13">
        <v>95</v>
      </c>
      <c r="D250" s="13">
        <v>2.2649938804147784E-2</v>
      </c>
      <c r="E250" s="13">
        <v>-3.3954018419444336E-3</v>
      </c>
      <c r="H250"/>
    </row>
    <row r="251" spans="3:8" x14ac:dyDescent="0.3">
      <c r="C251" s="13">
        <v>96</v>
      </c>
      <c r="D251" s="13">
        <v>2.2649938804147784E-2</v>
      </c>
      <c r="E251" s="13">
        <v>-3.6042085268448223E-3</v>
      </c>
      <c r="H251"/>
    </row>
    <row r="252" spans="3:8" x14ac:dyDescent="0.3">
      <c r="C252" s="13">
        <v>97</v>
      </c>
      <c r="D252" s="13">
        <v>2.3002787666822108E-2</v>
      </c>
      <c r="E252" s="13">
        <v>-4.0216115199527454E-3</v>
      </c>
      <c r="H252"/>
    </row>
    <row r="253" spans="3:8" x14ac:dyDescent="0.3">
      <c r="C253" s="13">
        <v>98</v>
      </c>
      <c r="D253" s="13">
        <v>2.3069283802232717E-2</v>
      </c>
      <c r="E253" s="13">
        <v>-4.1216194912678562E-3</v>
      </c>
      <c r="H253"/>
    </row>
    <row r="254" spans="3:8" x14ac:dyDescent="0.3">
      <c r="C254" s="13">
        <v>99</v>
      </c>
      <c r="D254" s="13">
        <v>2.3114812687739079E-2</v>
      </c>
      <c r="E254" s="13">
        <v>-4.21639877651089E-3</v>
      </c>
      <c r="H254"/>
    </row>
    <row r="255" spans="3:8" ht="15" thickBot="1" x14ac:dyDescent="0.35">
      <c r="C255" s="15">
        <v>100</v>
      </c>
      <c r="D255" s="15">
        <v>2.3229233965787972E-2</v>
      </c>
      <c r="E255" s="15">
        <v>-4.4116954392692947E-3</v>
      </c>
      <c r="H25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Population</vt:lpstr>
      <vt:lpstr>Sample(100)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2022-10-18T15:19:02Z</dcterms:created>
  <dcterms:modified xsi:type="dcterms:W3CDTF">2022-11-10T03:54:59Z</dcterms:modified>
</cp:coreProperties>
</file>