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2016\프로젝트\자몽 어트렉션\1121\1611211852_lightening_man_web_db\"/>
    </mc:Choice>
  </mc:AlternateContent>
  <bookViews>
    <workbookView xWindow="480" yWindow="75" windowWidth="27975" windowHeight="124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Sheet1!$B$1:$T$37</definedName>
  </definedNames>
  <calcPr calcId="162913"/>
</workbook>
</file>

<file path=xl/calcChain.xml><?xml version="1.0" encoding="utf-8"?>
<calcChain xmlns="http://schemas.openxmlformats.org/spreadsheetml/2006/main">
  <c r="G26" i="1" l="1"/>
  <c r="Q19" i="1"/>
  <c r="M5" i="1"/>
  <c r="L5" i="1"/>
  <c r="K33" i="1"/>
  <c r="I33" i="1"/>
  <c r="R19" i="1"/>
  <c r="L12" i="1"/>
  <c r="K12" i="1"/>
</calcChain>
</file>

<file path=xl/sharedStrings.xml><?xml version="1.0" encoding="utf-8"?>
<sst xmlns="http://schemas.openxmlformats.org/spreadsheetml/2006/main" count="231" uniqueCount="122">
  <si>
    <t>기기</t>
    <phoneticPr fontId="4" type="noConversion"/>
  </si>
  <si>
    <t>index</t>
    <phoneticPr fontId="4" type="noConversion"/>
  </si>
  <si>
    <t>create_at</t>
    <phoneticPr fontId="4" type="noConversion"/>
  </si>
  <si>
    <t>delete_at</t>
    <phoneticPr fontId="4" type="noConversion"/>
  </si>
  <si>
    <t>update_at</t>
    <phoneticPr fontId="4" type="noConversion"/>
  </si>
  <si>
    <t>version</t>
    <phoneticPr fontId="4" type="noConversion"/>
  </si>
  <si>
    <t>varchar</t>
    <phoneticPr fontId="4" type="noConversion"/>
  </si>
  <si>
    <t>timestamp</t>
    <phoneticPr fontId="4" type="noConversion"/>
  </si>
  <si>
    <t>primary key
integer
auto increment</t>
    <phoneticPr fontId="4" type="noConversion"/>
  </si>
  <si>
    <t>varchar
unique</t>
    <phoneticPr fontId="4" type="noConversion"/>
  </si>
  <si>
    <t>uid</t>
    <phoneticPr fontId="4" type="noConversion"/>
  </si>
  <si>
    <t>video_name</t>
    <phoneticPr fontId="4" type="noConversion"/>
  </si>
  <si>
    <t>video_format</t>
    <phoneticPr fontId="4" type="noConversion"/>
  </si>
  <si>
    <t>video_size</t>
    <phoneticPr fontId="4" type="noConversion"/>
  </si>
  <si>
    <t>video_title</t>
    <phoneticPr fontId="4" type="noConversion"/>
  </si>
  <si>
    <t>video_playtime</t>
    <phoneticPr fontId="4" type="noConversion"/>
  </si>
  <si>
    <t>timestamp
current_timestamp</t>
    <phoneticPr fontId="4" type="noConversion"/>
  </si>
  <si>
    <t>timestamp
current_timestamp
on update current_timestamp</t>
    <phoneticPr fontId="4" type="noConversion"/>
  </si>
  <si>
    <t>video_xml</t>
    <phoneticPr fontId="4" type="noConversion"/>
  </si>
  <si>
    <t>테이블 이름</t>
    <phoneticPr fontId="4" type="noConversion"/>
  </si>
  <si>
    <t>열 이름</t>
    <phoneticPr fontId="4" type="noConversion"/>
  </si>
  <si>
    <t>자료 형식</t>
    <phoneticPr fontId="4" type="noConversion"/>
  </si>
  <si>
    <t>integer</t>
    <phoneticPr fontId="4" type="noConversion"/>
  </si>
  <si>
    <t>영상</t>
    <phoneticPr fontId="4" type="noConversion"/>
  </si>
  <si>
    <t>기록</t>
    <phoneticPr fontId="4" type="noConversion"/>
  </si>
  <si>
    <t>status</t>
    <phoneticPr fontId="4" type="noConversion"/>
  </si>
  <si>
    <t>content_uid</t>
    <phoneticPr fontId="4" type="noConversion"/>
  </si>
  <si>
    <t>paly_at</t>
    <phoneticPr fontId="4" type="noConversion"/>
  </si>
  <si>
    <t>end_at</t>
    <phoneticPr fontId="4" type="noConversion"/>
  </si>
  <si>
    <t>price</t>
    <phoneticPr fontId="4" type="noConversion"/>
  </si>
  <si>
    <t>machine_uid</t>
    <phoneticPr fontId="4" type="noConversion"/>
  </si>
  <si>
    <t>costomers</t>
    <phoneticPr fontId="4" type="noConversion"/>
  </si>
  <si>
    <t>자료 상세</t>
    <phoneticPr fontId="4" type="noConversion"/>
  </si>
  <si>
    <t>대체 키
유일값
기기 식별</t>
    <phoneticPr fontId="4" type="noConversion"/>
  </si>
  <si>
    <t>기본 키</t>
    <phoneticPr fontId="4" type="noConversion"/>
  </si>
  <si>
    <t>varchar
unique
not null</t>
    <phoneticPr fontId="4" type="noConversion"/>
  </si>
  <si>
    <t>timestamp
current_timestamp
not null</t>
    <phoneticPr fontId="4" type="noConversion"/>
  </si>
  <si>
    <t>기기 버전</t>
    <phoneticPr fontId="4" type="noConversion"/>
  </si>
  <si>
    <t>기기 등록 일시</t>
    <phoneticPr fontId="4" type="noConversion"/>
  </si>
  <si>
    <t>기기 갱신 일시</t>
    <phoneticPr fontId="4" type="noConversion"/>
  </si>
  <si>
    <t>기기 삭제 일시</t>
    <phoneticPr fontId="4" type="noConversion"/>
  </si>
  <si>
    <t>영상 등록 일시</t>
    <phoneticPr fontId="4" type="noConversion"/>
  </si>
  <si>
    <t>영상 갱신 일시</t>
    <phoneticPr fontId="4" type="noConversion"/>
  </si>
  <si>
    <t>영상 삭제 일시</t>
    <phoneticPr fontId="4" type="noConversion"/>
  </si>
  <si>
    <t>영상 제목</t>
    <phoneticPr fontId="4" type="noConversion"/>
  </si>
  <si>
    <t>대체 키
유일값
영상 식별</t>
    <phoneticPr fontId="4" type="noConversion"/>
  </si>
  <si>
    <t>영상 파일 이름
유일값</t>
    <phoneticPr fontId="4" type="noConversion"/>
  </si>
  <si>
    <t>영상 파일 확장자
유일값</t>
    <phoneticPr fontId="4" type="noConversion"/>
  </si>
  <si>
    <t>영상 XML 파일 이름
유일값</t>
    <phoneticPr fontId="4" type="noConversion"/>
  </si>
  <si>
    <t>자료 예시</t>
    <phoneticPr fontId="4" type="noConversion"/>
  </si>
  <si>
    <t>1.0.0</t>
    <phoneticPr fontId="4" type="noConversion"/>
  </si>
  <si>
    <t>null</t>
    <phoneticPr fontId="4" type="noConversion"/>
  </si>
  <si>
    <t>74ac43b6-5799-4847-9ec6-38ac11c1fadb</t>
    <phoneticPr fontId="4" type="noConversion"/>
  </si>
  <si>
    <t>a6aee40b-52a5-4e84-91f1-1d16938e0acf</t>
    <phoneticPr fontId="4" type="noConversion"/>
  </si>
  <si>
    <t>rollercoaster</t>
    <phoneticPr fontId="4" type="noConversion"/>
  </si>
  <si>
    <t>mp4</t>
    <phoneticPr fontId="4" type="noConversion"/>
  </si>
  <si>
    <t>롤러코스터</t>
    <phoneticPr fontId="4" type="noConversion"/>
  </si>
  <si>
    <t>영상 크기
바이트 단위</t>
    <phoneticPr fontId="4" type="noConversion"/>
  </si>
  <si>
    <t>영상 재생 시간
초 단위</t>
    <phoneticPr fontId="4" type="noConversion"/>
  </si>
  <si>
    <t>동작 명세 파일 이름
실제 기기 동작 명세</t>
    <phoneticPr fontId="4" type="noConversion"/>
  </si>
  <si>
    <t>외래 키
기기 식별</t>
    <phoneticPr fontId="4" type="noConversion"/>
  </si>
  <si>
    <t>외래 키
영상 식별</t>
    <phoneticPr fontId="4" type="noConversion"/>
  </si>
  <si>
    <t>컨텐츠 이용자 수</t>
    <phoneticPr fontId="4" type="noConversion"/>
  </si>
  <si>
    <t>0: 정상
1: 오류
2: 비상정지
3: 고장
…</t>
    <phoneticPr fontId="4" type="noConversion"/>
  </si>
  <si>
    <t>컨텐츠 플레이 시작 일시</t>
    <phoneticPr fontId="4" type="noConversion"/>
  </si>
  <si>
    <t>컨텐츠 플레이 종료 일시</t>
    <phoneticPr fontId="4" type="noConversion"/>
  </si>
  <si>
    <t>로그 생성 일시</t>
    <phoneticPr fontId="4" type="noConversion"/>
  </si>
  <si>
    <t>로그 갱신 일시</t>
    <phoneticPr fontId="4" type="noConversion"/>
  </si>
  <si>
    <t>price</t>
    <phoneticPr fontId="4" type="noConversion"/>
  </si>
  <si>
    <t>integer</t>
    <phoneticPr fontId="4" type="noConversion"/>
  </si>
  <si>
    <t>영상 구매 가격
원화 단위</t>
    <phoneticPr fontId="4" type="noConversion"/>
  </si>
  <si>
    <t>영상 이용 가격
원화 단위</t>
    <phoneticPr fontId="4" type="noConversion"/>
  </si>
  <si>
    <t>place_at</t>
    <phoneticPr fontId="4" type="noConversion"/>
  </si>
  <si>
    <t>varchar</t>
    <phoneticPr fontId="4" type="noConversion"/>
  </si>
  <si>
    <t>기기가 설치된 상호명</t>
    <phoneticPr fontId="4" type="noConversion"/>
  </si>
  <si>
    <t>varchar</t>
    <phoneticPr fontId="4" type="noConversion"/>
  </si>
  <si>
    <t>홍길동</t>
    <phoneticPr fontId="4" type="noConversion"/>
  </si>
  <si>
    <t>a6aee40b-52a5-4e84-91f1-1d16938e0acf</t>
    <phoneticPr fontId="4" type="noConversion"/>
  </si>
  <si>
    <t>외래 키
소유주 식별</t>
    <phoneticPr fontId="4" type="noConversion"/>
  </si>
  <si>
    <t>기본 키</t>
    <phoneticPr fontId="4" type="noConversion"/>
  </si>
  <si>
    <t>uid</t>
    <phoneticPr fontId="4" type="noConversion"/>
  </si>
  <si>
    <t>varchar
unique
not null</t>
    <phoneticPr fontId="4" type="noConversion"/>
  </si>
  <si>
    <t>17151c30-5797-45ef-81fc-f6ecf46a1e63</t>
    <phoneticPr fontId="4" type="noConversion"/>
  </si>
  <si>
    <t>user_id</t>
    <phoneticPr fontId="4" type="noConversion"/>
  </si>
  <si>
    <t>user_name</t>
    <phoneticPr fontId="4" type="noConversion"/>
  </si>
  <si>
    <t>user_password</t>
    <phoneticPr fontId="4" type="noConversion"/>
  </si>
  <si>
    <t>example@example.com</t>
    <phoneticPr fontId="4" type="noConversion"/>
  </si>
  <si>
    <t>로그인 아이디</t>
    <phoneticPr fontId="4" type="noConversion"/>
  </si>
  <si>
    <t>로그인 패스워드</t>
    <phoneticPr fontId="4" type="noConversion"/>
  </si>
  <si>
    <t>1N8KQpwiFhvJ4xb9hO3kyw==</t>
    <phoneticPr fontId="4" type="noConversion"/>
  </si>
  <si>
    <t>기기 구매 영상</t>
    <phoneticPr fontId="4" type="noConversion"/>
  </si>
  <si>
    <t>owner_uid</t>
    <phoneticPr fontId="4" type="noConversion"/>
  </si>
  <si>
    <t>video_thumbnail</t>
    <phoneticPr fontId="4" type="noConversion"/>
  </si>
  <si>
    <t>영상 썸네일 파일 이름</t>
    <phoneticPr fontId="4" type="noConversion"/>
  </si>
  <si>
    <t>price</t>
    <phoneticPr fontId="4" type="noConversion"/>
  </si>
  <si>
    <t>integer</t>
    <phoneticPr fontId="4" type="noConversion"/>
  </si>
  <si>
    <t>motion_name</t>
    <phoneticPr fontId="4" type="noConversion"/>
  </si>
  <si>
    <t>motion_accept</t>
    <phoneticPr fontId="4" type="noConversion"/>
  </si>
  <si>
    <t>이진수 1101과 대응
1종 기기, 3종 기기,
4종 기기와 호환을 의미</t>
    <phoneticPr fontId="4" type="noConversion"/>
  </si>
  <si>
    <t>3종 기기임을 의미</t>
    <phoneticPr fontId="4" type="noConversion"/>
  </si>
  <si>
    <t>4aede902-ad2d-11e6-80f5-76304dec7eb7</t>
    <phoneticPr fontId="4" type="noConversion"/>
  </si>
  <si>
    <t>varchar
not null</t>
    <phoneticPr fontId="4" type="noConversion"/>
  </si>
  <si>
    <t>이름</t>
    <phoneticPr fontId="4" type="noConversion"/>
  </si>
  <si>
    <t>이용자</t>
    <phoneticPr fontId="4" type="noConversion"/>
  </si>
  <si>
    <t>user_auth</t>
    <phoneticPr fontId="4" type="noConversion"/>
  </si>
  <si>
    <t>이진수 1101
1: 점주, 1: AP,
0: CP, 1: 총판</t>
    <phoneticPr fontId="4" type="noConversion"/>
  </si>
  <si>
    <t>owner_uid</t>
    <phoneticPr fontId="4" type="noConversion"/>
  </si>
  <si>
    <t>자몽오락실</t>
    <phoneticPr fontId="4" type="noConversion"/>
  </si>
  <si>
    <t>user_mileage</t>
    <phoneticPr fontId="4" type="noConversion"/>
  </si>
  <si>
    <t>tax_price</t>
    <phoneticPr fontId="4" type="noConversion"/>
  </si>
  <si>
    <t>기본값 NULL
점주 보유 마일리지
1p : 1원</t>
    <phoneticPr fontId="4" type="noConversion"/>
  </si>
  <si>
    <t>이용자 권한 영상 공급
자일 시
영상 수수료</t>
    <phoneticPr fontId="4" type="noConversion"/>
  </si>
  <si>
    <t>이용자 권한 어트랙션
공급자일 시
운행 수수료</t>
    <phoneticPr fontId="4" type="noConversion"/>
  </si>
  <si>
    <t>이용자 권한 총판일 때
중개 수수료</t>
    <phoneticPr fontId="4" type="noConversion"/>
  </si>
  <si>
    <t>이용자 권한 점주일 시
소비자 희망가</t>
    <phoneticPr fontId="4" type="noConversion"/>
  </si>
  <si>
    <t>외래 키
영상 판매자 식별</t>
    <phoneticPr fontId="4" type="noConversion"/>
  </si>
  <si>
    <t>varchar</t>
    <phoneticPr fontId="4" type="noConversion"/>
  </si>
  <si>
    <t>reseller_uid</t>
    <phoneticPr fontId="4" type="noConversion"/>
  </si>
  <si>
    <t>bcb58346-e689-4401-b2ca-bb6b0a9f4efd</t>
    <phoneticPr fontId="4" type="noConversion"/>
  </si>
  <si>
    <t>기본값 NULL
소속 총판의 uid</t>
    <phoneticPr fontId="4" type="noConversion"/>
  </si>
  <si>
    <t>ap_uid</t>
    <phoneticPr fontId="4" type="noConversion"/>
  </si>
  <si>
    <t>외래 키
기기 판매자 식별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</si>
</sst>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3" borderId="0" xfId="2" applyBorder="1">
      <alignment vertical="center"/>
    </xf>
    <xf numFmtId="0" fontId="3" fillId="4" borderId="0" xfId="3" applyBorder="1">
      <alignment vertical="center"/>
    </xf>
    <xf numFmtId="0" fontId="5" fillId="3" borderId="0" xfId="2" applyFont="1" applyBorder="1" applyAlignment="1">
      <alignment vertical="center" wrapText="1"/>
    </xf>
    <xf numFmtId="0" fontId="5" fillId="3" borderId="3" xfId="2" applyFont="1" applyBorder="1" applyAlignment="1">
      <alignment vertical="center" wrapText="1"/>
    </xf>
    <xf numFmtId="0" fontId="6" fillId="4" borderId="0" xfId="3" applyFont="1" applyBorder="1" applyAlignment="1">
      <alignment vertical="center" wrapText="1"/>
    </xf>
    <xf numFmtId="0" fontId="6" fillId="4" borderId="3" xfId="3" applyFont="1" applyBorder="1" applyAlignment="1">
      <alignment vertical="center" wrapText="1"/>
    </xf>
    <xf numFmtId="0" fontId="1" fillId="2" borderId="0" xfId="1" applyBorder="1">
      <alignment vertical="center"/>
    </xf>
    <xf numFmtId="0" fontId="7" fillId="2" borderId="0" xfId="1" applyFont="1" applyBorder="1" applyAlignment="1">
      <alignment vertical="center" wrapText="1"/>
    </xf>
    <xf numFmtId="0" fontId="7" fillId="2" borderId="3" xfId="1" applyFont="1" applyBorder="1" applyAlignment="1">
      <alignment vertical="center" wrapText="1"/>
    </xf>
    <xf numFmtId="0" fontId="5" fillId="3" borderId="0" xfId="2" applyFont="1" applyBorder="1" applyAlignment="1">
      <alignment horizontal="left" vertical="center" wrapText="1"/>
    </xf>
    <xf numFmtId="0" fontId="6" fillId="4" borderId="0" xfId="3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22" fontId="0" fillId="0" borderId="0" xfId="0" applyNumberFormat="1" applyBorder="1" applyAlignment="1">
      <alignment horizontal="left" vertical="center" wrapText="1"/>
    </xf>
    <xf numFmtId="0" fontId="7" fillId="2" borderId="0" xfId="1" applyFont="1" applyBorder="1" applyAlignment="1">
      <alignment horizontal="left" vertical="center" wrapText="1"/>
    </xf>
    <xf numFmtId="0" fontId="6" fillId="4" borderId="0" xfId="3" applyFont="1" applyBorder="1">
      <alignment vertical="center"/>
    </xf>
    <xf numFmtId="0" fontId="7" fillId="2" borderId="0" xfId="1" applyFont="1" applyBorder="1">
      <alignment vertical="center"/>
    </xf>
    <xf numFmtId="3" fontId="0" fillId="0" borderId="0" xfId="0" applyNumberFormat="1" applyBorder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0" fillId="5" borderId="0" xfId="0" applyFill="1" applyBorder="1">
      <alignment vertical="center"/>
    </xf>
    <xf numFmtId="0" fontId="0" fillId="5" borderId="3" xfId="0" applyFill="1" applyBorder="1" applyAlignment="1">
      <alignment vertical="center" wrapText="1"/>
    </xf>
    <xf numFmtId="0" fontId="9" fillId="5" borderId="0" xfId="3" applyFont="1" applyFill="1" applyBorder="1">
      <alignment vertical="center"/>
    </xf>
    <xf numFmtId="0" fontId="10" fillId="5" borderId="0" xfId="3" applyFont="1" applyFill="1" applyBorder="1" applyAlignment="1">
      <alignment vertical="center" wrapText="1"/>
    </xf>
    <xf numFmtId="0" fontId="10" fillId="5" borderId="0" xfId="3" applyFont="1" applyFill="1" applyBorder="1" applyAlignment="1">
      <alignment horizontal="left" vertical="center" wrapText="1"/>
    </xf>
    <xf numFmtId="0" fontId="10" fillId="5" borderId="3" xfId="3" applyFont="1" applyFill="1" applyBorder="1" applyAlignment="1">
      <alignment vertical="center" wrapText="1"/>
    </xf>
    <xf numFmtId="0" fontId="8" fillId="0" borderId="0" xfId="4" applyBorder="1" applyAlignment="1" applyProtection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Fill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0" fillId="0" borderId="0" xfId="0" applyAlignment="1">
      <alignment vertical="center" wrapText="1"/>
    </xf>
  </cellXfs>
  <cellStyles count="5">
    <cellStyle name="나쁨" xfId="2" builtinId="27"/>
    <cellStyle name="보통" xfId="3" builtinId="28"/>
    <cellStyle name="좋음" xfId="1" builtinId="26"/>
    <cellStyle name="표준" xfId="0" builtinId="0"/>
    <cellStyle name="하이퍼링크" xfId="4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34"/>
  <sheetViews>
    <sheetView tabSelected="1" view="pageBreakPreview" topLeftCell="B1" zoomScale="60" zoomScaleNormal="70" workbookViewId="0">
      <selection activeCell="B1" sqref="B1:T37"/>
    </sheetView>
  </sheetViews>
  <sheetFormatPr defaultColWidth="20.625" defaultRowHeight="16.5" x14ac:dyDescent="0.3"/>
  <sheetData>
    <row r="2" spans="2:19" x14ac:dyDescent="0.3">
      <c r="B2" s="1" t="s">
        <v>19</v>
      </c>
      <c r="C2" s="39" t="s">
        <v>103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19" x14ac:dyDescent="0.3">
      <c r="B3" s="7" t="s">
        <v>20</v>
      </c>
      <c r="C3" s="11" t="s">
        <v>1</v>
      </c>
      <c r="D3" s="33" t="s">
        <v>80</v>
      </c>
      <c r="E3" s="2" t="s">
        <v>83</v>
      </c>
      <c r="F3" s="2" t="s">
        <v>117</v>
      </c>
      <c r="G3" s="2" t="s">
        <v>84</v>
      </c>
      <c r="H3" s="2" t="s">
        <v>85</v>
      </c>
      <c r="I3" s="41" t="s">
        <v>104</v>
      </c>
      <c r="J3" s="41" t="s">
        <v>108</v>
      </c>
      <c r="K3" s="41" t="s">
        <v>109</v>
      </c>
      <c r="L3" s="2" t="s">
        <v>2</v>
      </c>
      <c r="M3" s="2" t="s">
        <v>4</v>
      </c>
      <c r="N3" s="3" t="s">
        <v>3</v>
      </c>
    </row>
    <row r="4" spans="2:19" ht="66" x14ac:dyDescent="0.3">
      <c r="B4" s="7" t="s">
        <v>21</v>
      </c>
      <c r="C4" s="13" t="s">
        <v>8</v>
      </c>
      <c r="D4" s="34" t="s">
        <v>81</v>
      </c>
      <c r="E4" s="2" t="s">
        <v>73</v>
      </c>
      <c r="F4" s="2" t="s">
        <v>116</v>
      </c>
      <c r="G4" s="2" t="s">
        <v>75</v>
      </c>
      <c r="H4" s="2" t="s">
        <v>6</v>
      </c>
      <c r="I4" s="41" t="s">
        <v>95</v>
      </c>
      <c r="J4" s="41" t="s">
        <v>95</v>
      </c>
      <c r="K4" s="41" t="s">
        <v>95</v>
      </c>
      <c r="L4" s="9" t="s">
        <v>36</v>
      </c>
      <c r="M4" s="9" t="s">
        <v>17</v>
      </c>
      <c r="N4" s="10" t="s">
        <v>7</v>
      </c>
    </row>
    <row r="5" spans="2:19" ht="33" x14ac:dyDescent="0.3">
      <c r="B5" s="7" t="s">
        <v>49</v>
      </c>
      <c r="C5" s="20">
        <v>1</v>
      </c>
      <c r="D5" s="35" t="s">
        <v>82</v>
      </c>
      <c r="E5" s="37" t="s">
        <v>86</v>
      </c>
      <c r="F5" s="44" t="s">
        <v>118</v>
      </c>
      <c r="G5" s="22" t="s">
        <v>76</v>
      </c>
      <c r="H5" s="22" t="s">
        <v>89</v>
      </c>
      <c r="I5" s="22">
        <v>13</v>
      </c>
      <c r="J5" s="29">
        <v>1000000</v>
      </c>
      <c r="K5" s="22">
        <v>100</v>
      </c>
      <c r="L5" s="25">
        <f ca="1">NOW()</f>
        <v>42697.443832986108</v>
      </c>
      <c r="M5" s="25">
        <f ca="1">NOW()</f>
        <v>42697.443832986108</v>
      </c>
      <c r="N5" s="24" t="s">
        <v>51</v>
      </c>
    </row>
    <row r="6" spans="2:19" ht="50.25" thickBot="1" x14ac:dyDescent="0.35">
      <c r="B6" s="8" t="s">
        <v>32</v>
      </c>
      <c r="C6" s="14" t="s">
        <v>79</v>
      </c>
      <c r="D6" s="36" t="s">
        <v>33</v>
      </c>
      <c r="E6" s="5" t="s">
        <v>87</v>
      </c>
      <c r="F6" s="4" t="s">
        <v>119</v>
      </c>
      <c r="G6" s="5" t="s">
        <v>102</v>
      </c>
      <c r="H6" s="5" t="s">
        <v>88</v>
      </c>
      <c r="I6" s="4" t="s">
        <v>105</v>
      </c>
      <c r="J6" s="4" t="s">
        <v>110</v>
      </c>
      <c r="K6" s="4" t="s">
        <v>113</v>
      </c>
      <c r="L6" s="4" t="s">
        <v>38</v>
      </c>
      <c r="M6" s="4" t="s">
        <v>39</v>
      </c>
      <c r="N6" s="6" t="s">
        <v>40</v>
      </c>
    </row>
    <row r="9" spans="2:19" x14ac:dyDescent="0.3">
      <c r="B9" s="1" t="s">
        <v>19</v>
      </c>
      <c r="C9" s="39" t="s">
        <v>0</v>
      </c>
      <c r="D9" s="39"/>
      <c r="E9" s="39"/>
      <c r="F9" s="39"/>
      <c r="G9" s="39"/>
      <c r="H9" s="39"/>
      <c r="I9" s="39"/>
      <c r="J9" s="39"/>
      <c r="K9" s="39"/>
      <c r="L9" s="39"/>
      <c r="M9" s="40"/>
    </row>
    <row r="10" spans="2:19" x14ac:dyDescent="0.3">
      <c r="B10" s="7" t="s">
        <v>20</v>
      </c>
      <c r="C10" s="11" t="s">
        <v>1</v>
      </c>
      <c r="D10" s="12" t="s">
        <v>10</v>
      </c>
      <c r="E10" s="31" t="s">
        <v>91</v>
      </c>
      <c r="F10" s="31" t="s">
        <v>120</v>
      </c>
      <c r="G10" s="2" t="s">
        <v>72</v>
      </c>
      <c r="H10" s="2" t="s">
        <v>5</v>
      </c>
      <c r="I10" s="2" t="s">
        <v>97</v>
      </c>
      <c r="J10" s="2" t="s">
        <v>109</v>
      </c>
      <c r="K10" s="2" t="s">
        <v>2</v>
      </c>
      <c r="L10" s="2" t="s">
        <v>4</v>
      </c>
      <c r="M10" s="3" t="s">
        <v>3</v>
      </c>
    </row>
    <row r="11" spans="2:19" ht="66" x14ac:dyDescent="0.3">
      <c r="B11" s="7" t="s">
        <v>21</v>
      </c>
      <c r="C11" s="13" t="s">
        <v>8</v>
      </c>
      <c r="D11" s="15" t="s">
        <v>35</v>
      </c>
      <c r="E11" s="31" t="s">
        <v>75</v>
      </c>
      <c r="F11" s="31" t="s">
        <v>6</v>
      </c>
      <c r="G11" s="2" t="s">
        <v>73</v>
      </c>
      <c r="H11" s="2" t="s">
        <v>6</v>
      </c>
      <c r="I11" s="2" t="s">
        <v>95</v>
      </c>
      <c r="J11" s="2" t="s">
        <v>95</v>
      </c>
      <c r="K11" s="9" t="s">
        <v>36</v>
      </c>
      <c r="L11" s="9" t="s">
        <v>17</v>
      </c>
      <c r="M11" s="10" t="s">
        <v>7</v>
      </c>
    </row>
    <row r="12" spans="2:19" ht="33" x14ac:dyDescent="0.3">
      <c r="B12" s="7" t="s">
        <v>49</v>
      </c>
      <c r="C12" s="20">
        <v>1</v>
      </c>
      <c r="D12" s="21" t="s">
        <v>53</v>
      </c>
      <c r="E12" s="35" t="s">
        <v>82</v>
      </c>
      <c r="F12" s="35" t="s">
        <v>82</v>
      </c>
      <c r="G12" s="22" t="s">
        <v>107</v>
      </c>
      <c r="H12" s="22" t="s">
        <v>50</v>
      </c>
      <c r="I12" s="22">
        <v>3</v>
      </c>
      <c r="J12" s="29">
        <v>400</v>
      </c>
      <c r="K12" s="25">
        <f ca="1">NOW()</f>
        <v>42697.443832986108</v>
      </c>
      <c r="L12" s="25">
        <f ca="1">NOW()</f>
        <v>42697.443832986108</v>
      </c>
      <c r="M12" s="24" t="s">
        <v>51</v>
      </c>
    </row>
    <row r="13" spans="2:19" ht="50.25" thickBot="1" x14ac:dyDescent="0.35">
      <c r="B13" s="8" t="s">
        <v>32</v>
      </c>
      <c r="C13" s="14" t="s">
        <v>34</v>
      </c>
      <c r="D13" s="16" t="s">
        <v>33</v>
      </c>
      <c r="E13" s="32" t="s">
        <v>78</v>
      </c>
      <c r="F13" s="32" t="s">
        <v>121</v>
      </c>
      <c r="G13" s="5" t="s">
        <v>74</v>
      </c>
      <c r="H13" s="5" t="s">
        <v>37</v>
      </c>
      <c r="I13" s="5" t="s">
        <v>99</v>
      </c>
      <c r="J13" s="4" t="s">
        <v>112</v>
      </c>
      <c r="K13" s="4" t="s">
        <v>38</v>
      </c>
      <c r="L13" s="4" t="s">
        <v>39</v>
      </c>
      <c r="M13" s="6" t="s">
        <v>40</v>
      </c>
    </row>
    <row r="16" spans="2:19" x14ac:dyDescent="0.3">
      <c r="B16" s="1" t="s">
        <v>19</v>
      </c>
      <c r="C16" s="39" t="s">
        <v>23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40"/>
    </row>
    <row r="17" spans="2:19" x14ac:dyDescent="0.3">
      <c r="B17" s="7" t="s">
        <v>20</v>
      </c>
      <c r="C17" s="11" t="s">
        <v>1</v>
      </c>
      <c r="D17" s="17" t="s">
        <v>10</v>
      </c>
      <c r="E17" s="42" t="s">
        <v>106</v>
      </c>
      <c r="F17" s="2" t="s">
        <v>11</v>
      </c>
      <c r="G17" s="2" t="s">
        <v>12</v>
      </c>
      <c r="H17" s="2" t="s">
        <v>14</v>
      </c>
      <c r="I17" s="2" t="s">
        <v>13</v>
      </c>
      <c r="J17" s="2" t="s">
        <v>15</v>
      </c>
      <c r="K17" s="2" t="s">
        <v>92</v>
      </c>
      <c r="L17" s="2" t="s">
        <v>18</v>
      </c>
      <c r="M17" s="2" t="s">
        <v>96</v>
      </c>
      <c r="N17" s="41" t="s">
        <v>97</v>
      </c>
      <c r="O17" s="2" t="s">
        <v>29</v>
      </c>
      <c r="P17" s="41" t="s">
        <v>109</v>
      </c>
      <c r="Q17" s="2" t="s">
        <v>2</v>
      </c>
      <c r="R17" s="2" t="s">
        <v>4</v>
      </c>
      <c r="S17" s="3" t="s">
        <v>3</v>
      </c>
    </row>
    <row r="18" spans="2:19" ht="66" x14ac:dyDescent="0.3">
      <c r="B18" s="7" t="s">
        <v>21</v>
      </c>
      <c r="C18" s="13" t="s">
        <v>8</v>
      </c>
      <c r="D18" s="18" t="s">
        <v>35</v>
      </c>
      <c r="E18" s="43" t="s">
        <v>101</v>
      </c>
      <c r="F18" s="9" t="s">
        <v>9</v>
      </c>
      <c r="G18" s="9" t="s">
        <v>9</v>
      </c>
      <c r="H18" s="2" t="s">
        <v>6</v>
      </c>
      <c r="I18" s="2" t="s">
        <v>22</v>
      </c>
      <c r="J18" s="2" t="s">
        <v>22</v>
      </c>
      <c r="K18" s="9" t="s">
        <v>9</v>
      </c>
      <c r="L18" s="9" t="s">
        <v>9</v>
      </c>
      <c r="M18" s="2" t="s">
        <v>6</v>
      </c>
      <c r="N18" s="41" t="s">
        <v>95</v>
      </c>
      <c r="O18" s="2" t="s">
        <v>22</v>
      </c>
      <c r="P18" s="41" t="s">
        <v>95</v>
      </c>
      <c r="Q18" s="9" t="s">
        <v>16</v>
      </c>
      <c r="R18" s="9" t="s">
        <v>17</v>
      </c>
      <c r="S18" s="10" t="s">
        <v>7</v>
      </c>
    </row>
    <row r="19" spans="2:19" ht="33" x14ac:dyDescent="0.3">
      <c r="B19" s="7" t="s">
        <v>49</v>
      </c>
      <c r="C19" s="20">
        <v>1</v>
      </c>
      <c r="D19" s="26" t="s">
        <v>52</v>
      </c>
      <c r="E19" s="43" t="s">
        <v>100</v>
      </c>
      <c r="F19" s="23" t="s">
        <v>54</v>
      </c>
      <c r="G19" s="23" t="s">
        <v>55</v>
      </c>
      <c r="H19" s="22" t="s">
        <v>56</v>
      </c>
      <c r="I19" s="22">
        <v>1234567</v>
      </c>
      <c r="J19" s="22">
        <v>60</v>
      </c>
      <c r="K19" s="23" t="s">
        <v>54</v>
      </c>
      <c r="L19" s="23" t="s">
        <v>54</v>
      </c>
      <c r="M19" s="22" t="s">
        <v>54</v>
      </c>
      <c r="N19" s="22">
        <v>13</v>
      </c>
      <c r="O19" s="29">
        <v>5000000</v>
      </c>
      <c r="P19" s="29">
        <v>400</v>
      </c>
      <c r="Q19" s="25">
        <f ca="1">NOW()</f>
        <v>42697.443832986108</v>
      </c>
      <c r="R19" s="25">
        <f ca="1">NOW()</f>
        <v>42697.443832986108</v>
      </c>
      <c r="S19" s="24" t="s">
        <v>51</v>
      </c>
    </row>
    <row r="20" spans="2:19" ht="50.25" thickBot="1" x14ac:dyDescent="0.35">
      <c r="B20" s="8" t="s">
        <v>32</v>
      </c>
      <c r="C20" s="14" t="s">
        <v>34</v>
      </c>
      <c r="D20" s="19" t="s">
        <v>45</v>
      </c>
      <c r="E20" s="32" t="s">
        <v>115</v>
      </c>
      <c r="F20" s="4" t="s">
        <v>46</v>
      </c>
      <c r="G20" s="4" t="s">
        <v>47</v>
      </c>
      <c r="H20" s="5" t="s">
        <v>44</v>
      </c>
      <c r="I20" s="4" t="s">
        <v>57</v>
      </c>
      <c r="J20" s="4" t="s">
        <v>58</v>
      </c>
      <c r="K20" s="4" t="s">
        <v>93</v>
      </c>
      <c r="L20" s="4" t="s">
        <v>48</v>
      </c>
      <c r="M20" s="4" t="s">
        <v>59</v>
      </c>
      <c r="N20" s="4" t="s">
        <v>98</v>
      </c>
      <c r="O20" s="4" t="s">
        <v>70</v>
      </c>
      <c r="P20" s="4" t="s">
        <v>111</v>
      </c>
      <c r="Q20" s="4" t="s">
        <v>41</v>
      </c>
      <c r="R20" s="4" t="s">
        <v>42</v>
      </c>
      <c r="S20" s="6" t="s">
        <v>43</v>
      </c>
    </row>
    <row r="23" spans="2:19" x14ac:dyDescent="0.3">
      <c r="B23" s="1" t="s">
        <v>19</v>
      </c>
      <c r="C23" s="39" t="s">
        <v>90</v>
      </c>
      <c r="D23" s="39"/>
      <c r="E23" s="39"/>
      <c r="F23" s="39"/>
      <c r="G23" s="39"/>
      <c r="H23" s="39"/>
      <c r="I23" s="40"/>
    </row>
    <row r="24" spans="2:19" x14ac:dyDescent="0.3">
      <c r="B24" s="7" t="s">
        <v>20</v>
      </c>
      <c r="C24" s="11" t="s">
        <v>1</v>
      </c>
      <c r="D24" s="12" t="s">
        <v>30</v>
      </c>
      <c r="E24" s="17" t="s">
        <v>26</v>
      </c>
      <c r="F24" t="s">
        <v>94</v>
      </c>
      <c r="G24" s="2" t="s">
        <v>2</v>
      </c>
      <c r="H24" s="2" t="s">
        <v>4</v>
      </c>
      <c r="I24" s="3" t="s">
        <v>3</v>
      </c>
    </row>
    <row r="25" spans="2:19" ht="66" x14ac:dyDescent="0.3">
      <c r="B25" s="7" t="s">
        <v>21</v>
      </c>
      <c r="C25" s="13" t="s">
        <v>8</v>
      </c>
      <c r="D25" s="27" t="s">
        <v>6</v>
      </c>
      <c r="E25" s="28" t="s">
        <v>6</v>
      </c>
      <c r="F25" t="s">
        <v>95</v>
      </c>
      <c r="G25" s="9" t="s">
        <v>16</v>
      </c>
      <c r="H25" s="9" t="s">
        <v>17</v>
      </c>
      <c r="I25" s="10" t="s">
        <v>7</v>
      </c>
    </row>
    <row r="26" spans="2:19" ht="39" customHeight="1" x14ac:dyDescent="0.3">
      <c r="B26" s="7" t="s">
        <v>49</v>
      </c>
      <c r="C26" s="20">
        <v>1</v>
      </c>
      <c r="D26" s="21" t="s">
        <v>77</v>
      </c>
      <c r="E26" s="26" t="s">
        <v>52</v>
      </c>
      <c r="F26" s="30">
        <v>3000</v>
      </c>
      <c r="G26" s="25">
        <f ca="1">NOW()</f>
        <v>42697.443832986108</v>
      </c>
      <c r="H26" s="25">
        <v>42636.400266203702</v>
      </c>
      <c r="I26" s="24" t="s">
        <v>51</v>
      </c>
    </row>
    <row r="27" spans="2:19" ht="33.75" thickBot="1" x14ac:dyDescent="0.35">
      <c r="B27" s="8" t="s">
        <v>32</v>
      </c>
      <c r="C27" s="14" t="s">
        <v>34</v>
      </c>
      <c r="D27" s="16" t="s">
        <v>60</v>
      </c>
      <c r="E27" s="19" t="s">
        <v>61</v>
      </c>
      <c r="F27" s="4" t="s">
        <v>114</v>
      </c>
      <c r="G27" s="4" t="s">
        <v>66</v>
      </c>
      <c r="H27" s="4" t="s">
        <v>67</v>
      </c>
      <c r="I27" s="6" t="s">
        <v>51</v>
      </c>
    </row>
    <row r="30" spans="2:19" x14ac:dyDescent="0.3">
      <c r="B30" s="1" t="s">
        <v>19</v>
      </c>
      <c r="C30" s="39" t="s">
        <v>24</v>
      </c>
      <c r="D30" s="39"/>
      <c r="E30" s="39"/>
      <c r="F30" s="39"/>
      <c r="G30" s="39"/>
      <c r="H30" s="39"/>
      <c r="I30" s="39"/>
      <c r="J30" s="39"/>
      <c r="K30" s="39"/>
      <c r="L30" s="39"/>
      <c r="M30" s="40"/>
      <c r="N30" s="38"/>
    </row>
    <row r="31" spans="2:19" x14ac:dyDescent="0.3">
      <c r="B31" s="7" t="s">
        <v>20</v>
      </c>
      <c r="C31" s="11" t="s">
        <v>1</v>
      </c>
      <c r="D31" s="12" t="s">
        <v>30</v>
      </c>
      <c r="E31" s="17" t="s">
        <v>26</v>
      </c>
      <c r="F31" s="2" t="s">
        <v>31</v>
      </c>
      <c r="G31" s="2" t="s">
        <v>25</v>
      </c>
      <c r="H31" t="s">
        <v>68</v>
      </c>
      <c r="I31" s="2" t="s">
        <v>27</v>
      </c>
      <c r="J31" s="2" t="s">
        <v>28</v>
      </c>
      <c r="K31" s="2" t="s">
        <v>2</v>
      </c>
      <c r="L31" s="2" t="s">
        <v>4</v>
      </c>
      <c r="M31" s="3" t="s">
        <v>3</v>
      </c>
      <c r="N31" s="2"/>
    </row>
    <row r="32" spans="2:19" ht="66" x14ac:dyDescent="0.3">
      <c r="B32" s="7" t="s">
        <v>21</v>
      </c>
      <c r="C32" s="13" t="s">
        <v>8</v>
      </c>
      <c r="D32" s="27" t="s">
        <v>6</v>
      </c>
      <c r="E32" s="28" t="s">
        <v>6</v>
      </c>
      <c r="F32" s="2" t="s">
        <v>22</v>
      </c>
      <c r="G32" s="2" t="s">
        <v>22</v>
      </c>
      <c r="H32" t="s">
        <v>69</v>
      </c>
      <c r="I32" s="9" t="s">
        <v>16</v>
      </c>
      <c r="J32" s="2" t="s">
        <v>7</v>
      </c>
      <c r="K32" s="9" t="s">
        <v>16</v>
      </c>
      <c r="L32" s="9" t="s">
        <v>17</v>
      </c>
      <c r="M32" s="10" t="s">
        <v>7</v>
      </c>
      <c r="N32" s="9"/>
    </row>
    <row r="33" spans="2:14" ht="33" x14ac:dyDescent="0.3">
      <c r="B33" s="7" t="s">
        <v>49</v>
      </c>
      <c r="C33" s="20">
        <v>1</v>
      </c>
      <c r="D33" s="21" t="s">
        <v>77</v>
      </c>
      <c r="E33" s="26" t="s">
        <v>52</v>
      </c>
      <c r="F33" s="22">
        <v>5</v>
      </c>
      <c r="G33" s="22">
        <v>0</v>
      </c>
      <c r="H33" s="30">
        <v>3000</v>
      </c>
      <c r="I33" s="25">
        <f ca="1">NOW()</f>
        <v>42697.443832986108</v>
      </c>
      <c r="J33" s="25">
        <v>42635.437928240739</v>
      </c>
      <c r="K33" s="25">
        <f ca="1">NOW()</f>
        <v>42697.443832986108</v>
      </c>
      <c r="L33" s="25">
        <v>42636.400266203702</v>
      </c>
      <c r="M33" s="24" t="s">
        <v>51</v>
      </c>
      <c r="N33" s="23"/>
    </row>
    <row r="34" spans="2:14" ht="83.25" thickBot="1" x14ac:dyDescent="0.35">
      <c r="B34" s="8" t="s">
        <v>32</v>
      </c>
      <c r="C34" s="14" t="s">
        <v>34</v>
      </c>
      <c r="D34" s="16" t="s">
        <v>60</v>
      </c>
      <c r="E34" s="19" t="s">
        <v>61</v>
      </c>
      <c r="F34" s="5" t="s">
        <v>62</v>
      </c>
      <c r="G34" s="4" t="s">
        <v>63</v>
      </c>
      <c r="H34" s="4" t="s">
        <v>71</v>
      </c>
      <c r="I34" s="4" t="s">
        <v>64</v>
      </c>
      <c r="J34" s="5" t="s">
        <v>65</v>
      </c>
      <c r="K34" s="4" t="s">
        <v>66</v>
      </c>
      <c r="L34" s="4" t="s">
        <v>67</v>
      </c>
      <c r="M34" s="6" t="s">
        <v>51</v>
      </c>
      <c r="N34" s="9"/>
    </row>
  </sheetData>
  <phoneticPr fontId="4" type="noConversion"/>
  <hyperlinks>
    <hyperlink ref="E5" r:id="rId1"/>
  </hyperlinks>
  <pageMargins left="0.25" right="0.25" top="0.75" bottom="0.75" header="0.3" footer="0.3"/>
  <pageSetup paperSize="9" scale="33" orientation="landscape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Jamon</dc:creator>
  <cp:lastModifiedBy>stoni</cp:lastModifiedBy>
  <cp:lastPrinted>2016-11-23T01:39:14Z</cp:lastPrinted>
  <dcterms:created xsi:type="dcterms:W3CDTF">2016-09-22T00:28:16Z</dcterms:created>
  <dcterms:modified xsi:type="dcterms:W3CDTF">2016-11-23T01:39:46Z</dcterms:modified>
</cp:coreProperties>
</file>