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832153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F10" i="1"/>
  <c r="K10" i="1"/>
  <c r="L10" i="1"/>
  <c r="M10" i="1"/>
  <c r="N10" i="1"/>
  <c r="O10" i="1"/>
  <c r="E10" i="1"/>
  <c r="D10" i="1"/>
  <c r="E9" i="1"/>
  <c r="D9" i="1"/>
  <c r="F7" i="1"/>
  <c r="F9" i="1" l="1"/>
  <c r="G9" i="1" s="1"/>
  <c r="H9" i="1" s="1"/>
  <c r="I9" i="1" s="1"/>
  <c r="J9" i="1" s="1"/>
  <c r="K9" i="1" s="1"/>
  <c r="L9" i="1" s="1"/>
  <c r="M9" i="1" s="1"/>
  <c r="N9" i="1" s="1"/>
  <c r="O9" i="1" s="1"/>
</calcChain>
</file>

<file path=xl/sharedStrings.xml><?xml version="1.0" encoding="utf-8"?>
<sst xmlns="http://schemas.openxmlformats.org/spreadsheetml/2006/main" count="5" uniqueCount="5">
  <si>
    <t>Cases In</t>
  </si>
  <si>
    <t>Cases Out</t>
  </si>
  <si>
    <t>Est days of Inv</t>
  </si>
  <si>
    <t>Est Days of Cases</t>
  </si>
  <si>
    <t>Est Months of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</si>
</sst>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"/>
  <sheetViews>
    <sheetView tabSelected="1" workbookViewId="0">
      <selection activeCell="I16" sqref="I16"/>
    </sheetView>
  </sheetViews>
  <sheetFormatPr defaultRowHeight="15" x14ac:dyDescent="0.25"/>
  <cols>
    <col min="3" max="3" width="16" bestFit="1" customWidth="1"/>
  </cols>
  <sheetData>
    <row r="3" spans="3:15" x14ac:dyDescent="0.25">
      <c r="D3">
        <v>201901</v>
      </c>
      <c r="E3">
        <v>201902</v>
      </c>
      <c r="F3">
        <v>201903</v>
      </c>
      <c r="G3">
        <v>201904</v>
      </c>
      <c r="H3">
        <v>201905</v>
      </c>
      <c r="I3">
        <v>201906</v>
      </c>
      <c r="J3">
        <v>201907</v>
      </c>
      <c r="K3">
        <v>201908</v>
      </c>
      <c r="L3">
        <v>201909</v>
      </c>
      <c r="M3">
        <v>201910</v>
      </c>
      <c r="N3">
        <v>201911</v>
      </c>
      <c r="O3">
        <v>201912</v>
      </c>
    </row>
    <row r="4" spans="3:15" x14ac:dyDescent="0.25">
      <c r="C4" s="2" t="s">
        <v>0</v>
      </c>
      <c r="D4">
        <v>23</v>
      </c>
      <c r="E4">
        <v>24</v>
      </c>
      <c r="F4">
        <v>22</v>
      </c>
      <c r="G4">
        <v>21</v>
      </c>
      <c r="H4">
        <v>20</v>
      </c>
      <c r="I4">
        <v>20</v>
      </c>
      <c r="J4">
        <v>14</v>
      </c>
      <c r="K4">
        <v>12</v>
      </c>
      <c r="L4">
        <v>10</v>
      </c>
      <c r="M4">
        <v>10</v>
      </c>
      <c r="N4">
        <v>8</v>
      </c>
      <c r="O4">
        <v>6</v>
      </c>
    </row>
    <row r="5" spans="3:15" x14ac:dyDescent="0.25">
      <c r="C5" s="2" t="s">
        <v>1</v>
      </c>
      <c r="D5">
        <v>24</v>
      </c>
      <c r="E5">
        <v>22</v>
      </c>
      <c r="F5">
        <v>20</v>
      </c>
      <c r="G5">
        <v>18</v>
      </c>
      <c r="H5">
        <v>16</v>
      </c>
      <c r="I5">
        <v>14</v>
      </c>
      <c r="J5">
        <v>12</v>
      </c>
      <c r="K5">
        <v>10</v>
      </c>
      <c r="L5">
        <v>8</v>
      </c>
      <c r="M5">
        <v>6</v>
      </c>
      <c r="N5">
        <v>4</v>
      </c>
      <c r="O5">
        <v>2</v>
      </c>
    </row>
    <row r="6" spans="3:15" x14ac:dyDescent="0.25">
      <c r="C6" s="2"/>
    </row>
    <row r="7" spans="3:15" x14ac:dyDescent="0.25">
      <c r="C7" s="2" t="s">
        <v>2</v>
      </c>
      <c r="D7">
        <v>24</v>
      </c>
      <c r="E7">
        <v>30</v>
      </c>
      <c r="F7">
        <f>D7/E7</f>
        <v>0.8</v>
      </c>
    </row>
    <row r="8" spans="3:15" x14ac:dyDescent="0.25">
      <c r="C8" s="2"/>
    </row>
    <row r="9" spans="3:15" x14ac:dyDescent="0.25">
      <c r="C9" s="2" t="s">
        <v>3</v>
      </c>
      <c r="D9">
        <f>(D5+E5/2)*F7</f>
        <v>28</v>
      </c>
      <c r="E9">
        <f>(E4-E5)+D9</f>
        <v>30</v>
      </c>
      <c r="F9">
        <f>(F4-F5)+E9</f>
        <v>32</v>
      </c>
      <c r="G9">
        <f>(G4-G5)+F9</f>
        <v>35</v>
      </c>
      <c r="H9">
        <f>(H4-H5)+G9</f>
        <v>39</v>
      </c>
      <c r="I9">
        <f t="shared" ref="F9:O9" si="0">(I4-I5)+H9</f>
        <v>45</v>
      </c>
      <c r="J9">
        <f t="shared" si="0"/>
        <v>47</v>
      </c>
      <c r="K9">
        <f t="shared" si="0"/>
        <v>49</v>
      </c>
      <c r="L9">
        <f t="shared" si="0"/>
        <v>51</v>
      </c>
      <c r="M9">
        <f t="shared" si="0"/>
        <v>55</v>
      </c>
      <c r="N9">
        <f t="shared" si="0"/>
        <v>59</v>
      </c>
      <c r="O9">
        <f t="shared" si="0"/>
        <v>63</v>
      </c>
    </row>
    <row r="10" spans="3:15" x14ac:dyDescent="0.25">
      <c r="C10" s="2" t="s">
        <v>4</v>
      </c>
      <c r="D10">
        <f>F7</f>
        <v>0.8</v>
      </c>
      <c r="E10" s="1">
        <f>(E9/((F5+E5)/2))</f>
        <v>1.4285714285714286</v>
      </c>
      <c r="F10" s="1">
        <f>(F9/((G5+F5)/2))</f>
        <v>1.6842105263157894</v>
      </c>
      <c r="G10" s="1">
        <f>(G9/((H5+G5)/2))</f>
        <v>2.0588235294117645</v>
      </c>
      <c r="H10" s="1">
        <f>(H9/((I5+H5)/2))</f>
        <v>2.6</v>
      </c>
      <c r="I10" s="1">
        <f>(I9/((J5+I5)/2))</f>
        <v>3.4615384615384617</v>
      </c>
      <c r="J10" s="1">
        <f>(J9/((K5+J5)/2))</f>
        <v>4.2727272727272725</v>
      </c>
      <c r="K10" s="1">
        <f t="shared" ref="F10:O10" si="1">(K9/((L5+K5)/2))</f>
        <v>5.4444444444444446</v>
      </c>
      <c r="L10" s="1">
        <f t="shared" si="1"/>
        <v>7.2857142857142856</v>
      </c>
      <c r="M10" s="1">
        <f t="shared" si="1"/>
        <v>11</v>
      </c>
      <c r="N10" s="1">
        <f t="shared" si="1"/>
        <v>19.666666666666668</v>
      </c>
      <c r="O10" s="1">
        <f t="shared" si="1"/>
        <v>63</v>
      </c>
    </row>
  </sheetData>
  <pageMargins left="0.7" right="0.7" top="0.75" bottom="0.75" header="0.3" footer="0.3"/>
  <pageSetup orientation="portrait" r:id="rId1"/>
  <headerFooter>
    <oddFooter>&amp;L&amp;1#&amp;"Calibri"&amp;10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Jangam Naveen (ENU)</dc:creator>
  <cp:lastModifiedBy>Jangam Naveen (ENU)</cp:lastModifiedBy>
  <dcterms:created xsi:type="dcterms:W3CDTF">2020-05-04T17:54:44Z</dcterms:created>
  <dcterms:modified xsi:type="dcterms:W3CDTF">2020-05-04T20:06:53Z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599e32-523d-45cf-80c8-50d522cc3338_Enabled">
    <vt:lpwstr>True</vt:lpwstr>
  </property>
  <property fmtid="{D5CDD505-2E9C-101B-9397-08002B2CF9AE}" pid="3" name="MSIP_Label_a3599e32-523d-45cf-80c8-50d522cc3338_SiteId">
    <vt:lpwstr>258ac4e4-146a-411e-9dc8-79a9e12fd6da</vt:lpwstr>
  </property>
  <property fmtid="{D5CDD505-2E9C-101B-9397-08002B2CF9AE}" pid="4" name="MSIP_Label_a3599e32-523d-45cf-80c8-50d522cc3338_Ref">
    <vt:lpwstr>https://api.informationprotection.azure.com/api/258ac4e4-146a-411e-9dc8-79a9e12fd6da</vt:lpwstr>
  </property>
  <property fmtid="{D5CDD505-2E9C-101B-9397-08002B2CF9AE}" pid="5" name="MSIP_Label_a3599e32-523d-45cf-80c8-50d522cc3338_Owner">
    <vt:lpwstr>JA832153@wipro.com</vt:lpwstr>
  </property>
  <property fmtid="{D5CDD505-2E9C-101B-9397-08002B2CF9AE}" pid="6" name="MSIP_Label_a3599e32-523d-45cf-80c8-50d522cc3338_SetDate">
    <vt:lpwstr>2020-05-04T12:54:47.6059633-05:00</vt:lpwstr>
  </property>
  <property fmtid="{D5CDD505-2E9C-101B-9397-08002B2CF9AE}" pid="7" name="MSIP_Label_a3599e32-523d-45cf-80c8-50d522cc3338_Name">
    <vt:lpwstr>Public</vt:lpwstr>
  </property>
  <property fmtid="{D5CDD505-2E9C-101B-9397-08002B2CF9AE}" pid="8" name="MSIP_Label_a3599e32-523d-45cf-80c8-50d522cc3338_Application">
    <vt:lpwstr>Microsoft Azure Information Protection</vt:lpwstr>
  </property>
  <property fmtid="{D5CDD505-2E9C-101B-9397-08002B2CF9AE}" pid="9" name="MSIP_Label_a3599e32-523d-45cf-80c8-50d522cc3338_Extended_MSFT_Method">
    <vt:lpwstr>Manual</vt:lpwstr>
  </property>
  <property fmtid="{D5CDD505-2E9C-101B-9397-08002B2CF9AE}" pid="10" name="Sensitivity">
    <vt:lpwstr>Public</vt:lpwstr>
  </property>
</Properties>
</file>