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149CF4E9-C8F0-45C9-A96F-39298E4D18CE}"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Task Solu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2" l="1"/>
  <c r="G43" i="2"/>
  <c r="E44" i="2"/>
  <c r="E42" i="2"/>
  <c r="D44" i="2"/>
  <c r="D42" i="2"/>
  <c r="D65" i="2"/>
  <c r="D64" i="2"/>
  <c r="C59" i="2"/>
  <c r="I50" i="2"/>
  <c r="D50" i="2"/>
  <c r="E50" i="2"/>
  <c r="F50" i="2"/>
  <c r="G50" i="2"/>
  <c r="C50" i="2"/>
  <c r="B42" i="2"/>
  <c r="I35" i="2"/>
  <c r="D35" i="2"/>
  <c r="E35" i="2"/>
  <c r="F35" i="2"/>
  <c r="G35" i="2"/>
  <c r="C35" i="2"/>
  <c r="I26" i="2"/>
  <c r="D26" i="2"/>
  <c r="E26" i="2"/>
  <c r="F26" i="2"/>
  <c r="G26" i="2"/>
  <c r="C26" i="2"/>
  <c r="C16" i="2"/>
  <c r="C8" i="2"/>
</calcChain>
</file>

<file path=xl/sharedStrings.xml><?xml version="1.0" encoding="utf-8"?>
<sst xmlns="http://schemas.openxmlformats.org/spreadsheetml/2006/main" count="94" uniqueCount="59">
  <si>
    <t>ProductID</t>
  </si>
  <si>
    <t>Jan Sales</t>
  </si>
  <si>
    <t>Feb Sales</t>
  </si>
  <si>
    <t>March Sales</t>
  </si>
  <si>
    <t>April Sales</t>
  </si>
  <si>
    <t>May Sales</t>
  </si>
  <si>
    <t>PRODA</t>
  </si>
  <si>
    <t>PRODB</t>
  </si>
  <si>
    <t>PRODC</t>
  </si>
  <si>
    <t>PRODD</t>
  </si>
  <si>
    <t>PRODE</t>
  </si>
  <si>
    <t>PRODF</t>
  </si>
  <si>
    <t xml:space="preserve">Product </t>
  </si>
  <si>
    <t>Category</t>
  </si>
  <si>
    <t>Electronics</t>
  </si>
  <si>
    <t>Clothing</t>
  </si>
  <si>
    <t>Furniture</t>
  </si>
  <si>
    <t xml:space="preserve">1. Use INDEX and MATCH to find the sales for Product C in March. 2. Use INDEX and MATCH to find the category for Product E. 3. Use INDEX and MATCH to find the maximum sales for Product B  across all months. 
4. Use INDEX and MATCH to find the month with the maximum sales  for Product A. 
5. Use INDEX, MATCH, and SUMIF to sum the sales for all products in  the "Electronics" category for April. 
6. Use INDEX and MATCH to calculate the average sales for Product D  across all months. 
7. Use INDEX and MATCH to find the sales for Product ID 105 in May. </t>
  </si>
  <si>
    <t>Q1</t>
  </si>
  <si>
    <t xml:space="preserve">1. Use INDEX and MATCH to find the sales for Product C in March. </t>
  </si>
  <si>
    <t>Index</t>
  </si>
  <si>
    <t>Product</t>
  </si>
  <si>
    <t>Product C</t>
  </si>
  <si>
    <t>Q2</t>
  </si>
  <si>
    <t xml:space="preserve">2.Use INDEX and MATCH to find the category for Product E. </t>
  </si>
  <si>
    <t>Product E</t>
  </si>
  <si>
    <t>Idex</t>
  </si>
  <si>
    <t>Sales</t>
  </si>
  <si>
    <t>Q3</t>
  </si>
  <si>
    <t>3. Use INDEX and MATCH to find the maximum sales for Product B  across all months</t>
  </si>
  <si>
    <t>Product B</t>
  </si>
  <si>
    <t>Jan</t>
  </si>
  <si>
    <t>Feb</t>
  </si>
  <si>
    <t>Mar</t>
  </si>
  <si>
    <t>Apr</t>
  </si>
  <si>
    <t>May</t>
  </si>
  <si>
    <t>MAX Sales</t>
  </si>
  <si>
    <t xml:space="preserve">Q4 </t>
  </si>
  <si>
    <t xml:space="preserve">Use INDEX and MATCH to find the month with the maximum sales  for Product A. </t>
  </si>
  <si>
    <t>Product A</t>
  </si>
  <si>
    <t>Max Sales</t>
  </si>
  <si>
    <t>Q5</t>
  </si>
  <si>
    <t xml:space="preserve">Use INDEX, MATCH, and SUMIF to sum the sales for all products in  the "Electronics" category for April. </t>
  </si>
  <si>
    <t>SUM IF</t>
  </si>
  <si>
    <t xml:space="preserve">6. Use INDEX and MATCH to calculate the average sales for Product D  across all months. </t>
  </si>
  <si>
    <t>Product D</t>
  </si>
  <si>
    <t>Avg</t>
  </si>
  <si>
    <t>Q7</t>
  </si>
  <si>
    <t xml:space="preserve">7.Use INDEX and MATCH to find the sales for Product ID 105 in May. </t>
  </si>
  <si>
    <t>Product ID</t>
  </si>
  <si>
    <t>Match</t>
  </si>
  <si>
    <t>Q8</t>
  </si>
  <si>
    <t>8. Use INDEX and MATCH to create a dynamic lookup where the user can input a product and a month, and the formula returns the corresponding sales.</t>
  </si>
  <si>
    <t>Product Id</t>
  </si>
  <si>
    <t>April</t>
  </si>
  <si>
    <t>Electonics</t>
  </si>
  <si>
    <t>Q6</t>
  </si>
  <si>
    <t>month</t>
  </si>
  <si>
    <t>Product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</si>
</sst>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1" xfId="0" applyBorder="1"/>
    <xf numFmtId="0" fontId="0" fillId="0" borderId="0" xfId="0" applyAlignment="1">
      <alignment vertical="top"/>
    </xf>
    <xf numFmtId="0" fontId="0" fillId="0" borderId="2" xfId="0" applyBorder="1"/>
    <xf numFmtId="0" fontId="0" fillId="0" borderId="1"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Alignment="1">
      <alignment vertical="center"/>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M4" sqref="M4"/>
    </sheetView>
  </sheetViews>
  <sheetFormatPr defaultRowHeight="14.4" x14ac:dyDescent="0.3"/>
  <cols>
    <col min="1" max="1" width="9.109375" bestFit="1" customWidth="1"/>
    <col min="2" max="2" width="7.77734375" bestFit="1" customWidth="1"/>
    <col min="3" max="3" width="15.21875" customWidth="1"/>
  </cols>
  <sheetData>
    <row r="1" spans="1:8" x14ac:dyDescent="0.3">
      <c r="A1" s="1" t="s">
        <v>0</v>
      </c>
      <c r="B1" s="1" t="s">
        <v>12</v>
      </c>
      <c r="C1" s="1" t="s">
        <v>13</v>
      </c>
      <c r="D1" s="1" t="s">
        <v>1</v>
      </c>
      <c r="E1" s="1" t="s">
        <v>2</v>
      </c>
      <c r="F1" s="1" t="s">
        <v>3</v>
      </c>
      <c r="G1" s="1" t="s">
        <v>4</v>
      </c>
      <c r="H1" s="1" t="s">
        <v>5</v>
      </c>
    </row>
    <row r="2" spans="1:8" x14ac:dyDescent="0.3">
      <c r="A2" s="1">
        <v>101</v>
      </c>
      <c r="B2" s="1" t="s">
        <v>6</v>
      </c>
      <c r="C2" s="1" t="s">
        <v>14</v>
      </c>
      <c r="D2" s="1">
        <v>120</v>
      </c>
      <c r="E2" s="1">
        <v>130</v>
      </c>
      <c r="F2" s="1">
        <v>140</v>
      </c>
      <c r="G2" s="1">
        <v>150</v>
      </c>
      <c r="H2" s="1">
        <v>160</v>
      </c>
    </row>
    <row r="3" spans="1:8" x14ac:dyDescent="0.3">
      <c r="A3" s="1">
        <v>102</v>
      </c>
      <c r="B3" s="1" t="s">
        <v>7</v>
      </c>
      <c r="C3" s="1" t="s">
        <v>16</v>
      </c>
      <c r="D3" s="1">
        <v>150</v>
      </c>
      <c r="E3" s="1">
        <v>160</v>
      </c>
      <c r="F3" s="1">
        <v>170</v>
      </c>
      <c r="G3" s="1">
        <v>180</v>
      </c>
      <c r="H3" s="1">
        <v>190</v>
      </c>
    </row>
    <row r="4" spans="1:8" x14ac:dyDescent="0.3">
      <c r="A4" s="1">
        <v>103</v>
      </c>
      <c r="B4" s="1" t="s">
        <v>8</v>
      </c>
      <c r="C4" s="1" t="s">
        <v>14</v>
      </c>
      <c r="D4" s="1">
        <v>200</v>
      </c>
      <c r="E4" s="1">
        <v>210</v>
      </c>
      <c r="F4" s="1">
        <v>220</v>
      </c>
      <c r="G4" s="1">
        <v>230</v>
      </c>
      <c r="H4" s="1">
        <v>240</v>
      </c>
    </row>
    <row r="5" spans="1:8" x14ac:dyDescent="0.3">
      <c r="A5" s="1">
        <v>104</v>
      </c>
      <c r="B5" s="1" t="s">
        <v>9</v>
      </c>
      <c r="C5" s="1" t="s">
        <v>15</v>
      </c>
      <c r="D5" s="1">
        <v>100</v>
      </c>
      <c r="E5" s="1">
        <v>100</v>
      </c>
      <c r="F5" s="1">
        <v>110</v>
      </c>
      <c r="G5" s="1">
        <v>120</v>
      </c>
      <c r="H5" s="1">
        <v>130</v>
      </c>
    </row>
    <row r="6" spans="1:8" x14ac:dyDescent="0.3">
      <c r="A6" s="1">
        <v>105</v>
      </c>
      <c r="B6" s="1" t="s">
        <v>10</v>
      </c>
      <c r="C6" s="1" t="s">
        <v>16</v>
      </c>
      <c r="D6" s="1">
        <v>230</v>
      </c>
      <c r="E6" s="1">
        <v>230</v>
      </c>
      <c r="F6" s="1">
        <v>240</v>
      </c>
      <c r="G6" s="1">
        <v>250</v>
      </c>
      <c r="H6" s="1">
        <v>260</v>
      </c>
    </row>
    <row r="7" spans="1:8" x14ac:dyDescent="0.3">
      <c r="A7" s="1">
        <v>106</v>
      </c>
      <c r="B7" s="1" t="s">
        <v>11</v>
      </c>
      <c r="C7" s="1" t="s">
        <v>14</v>
      </c>
      <c r="D7" s="1">
        <v>130</v>
      </c>
      <c r="E7" s="1">
        <v>140</v>
      </c>
      <c r="F7" s="1">
        <v>150</v>
      </c>
      <c r="G7" s="1">
        <v>160</v>
      </c>
      <c r="H7" s="1">
        <v>170</v>
      </c>
    </row>
    <row r="10" spans="1:8" x14ac:dyDescent="0.3">
      <c r="A10" s="8" t="s">
        <v>17</v>
      </c>
      <c r="B10" s="8"/>
      <c r="C10" s="8"/>
      <c r="D10" s="8"/>
      <c r="E10" s="8"/>
      <c r="F10" s="8"/>
      <c r="G10" s="8"/>
      <c r="H10" s="8"/>
    </row>
    <row r="11" spans="1:8" x14ac:dyDescent="0.3">
      <c r="A11" s="8"/>
      <c r="B11" s="8"/>
      <c r="C11" s="8"/>
      <c r="D11" s="8"/>
      <c r="E11" s="8"/>
      <c r="F11" s="8"/>
      <c r="G11" s="8"/>
      <c r="H11" s="8"/>
    </row>
    <row r="12" spans="1:8" x14ac:dyDescent="0.3">
      <c r="A12" s="8"/>
      <c r="B12" s="8"/>
      <c r="C12" s="8"/>
      <c r="D12" s="8"/>
      <c r="E12" s="8"/>
      <c r="F12" s="8"/>
      <c r="G12" s="8"/>
      <c r="H12" s="8"/>
    </row>
    <row r="13" spans="1:8" x14ac:dyDescent="0.3">
      <c r="A13" s="8"/>
      <c r="B13" s="8"/>
      <c r="C13" s="8"/>
      <c r="D13" s="8"/>
      <c r="E13" s="8"/>
      <c r="F13" s="8"/>
      <c r="G13" s="8"/>
      <c r="H13" s="8"/>
    </row>
    <row r="14" spans="1:8" x14ac:dyDescent="0.3">
      <c r="A14" s="8"/>
      <c r="B14" s="8"/>
      <c r="C14" s="8"/>
      <c r="D14" s="8"/>
      <c r="E14" s="8"/>
      <c r="F14" s="8"/>
      <c r="G14" s="8"/>
      <c r="H14" s="8"/>
    </row>
    <row r="15" spans="1:8" x14ac:dyDescent="0.3">
      <c r="A15" s="8"/>
      <c r="B15" s="8"/>
      <c r="C15" s="8"/>
      <c r="D15" s="8"/>
      <c r="E15" s="8"/>
      <c r="F15" s="8"/>
      <c r="G15" s="8"/>
      <c r="H15" s="8"/>
    </row>
    <row r="16" spans="1:8" x14ac:dyDescent="0.3">
      <c r="A16" s="8"/>
      <c r="B16" s="8"/>
      <c r="C16" s="8"/>
      <c r="D16" s="8"/>
      <c r="E16" s="8"/>
      <c r="F16" s="8"/>
      <c r="G16" s="8"/>
      <c r="H16" s="8"/>
    </row>
    <row r="17" spans="1:8" x14ac:dyDescent="0.3">
      <c r="A17" s="8"/>
      <c r="B17" s="8"/>
      <c r="C17" s="8"/>
      <c r="D17" s="8"/>
      <c r="E17" s="8"/>
      <c r="F17" s="8"/>
      <c r="G17" s="8"/>
      <c r="H17" s="8"/>
    </row>
    <row r="18" spans="1:8" x14ac:dyDescent="0.3">
      <c r="A18" s="8"/>
      <c r="B18" s="8"/>
      <c r="C18" s="8"/>
      <c r="D18" s="8"/>
      <c r="E18" s="8"/>
      <c r="F18" s="8"/>
      <c r="G18" s="8"/>
      <c r="H18" s="8"/>
    </row>
    <row r="19" spans="1:8" x14ac:dyDescent="0.3">
      <c r="A19" s="8"/>
      <c r="B19" s="8"/>
      <c r="C19" s="8"/>
      <c r="D19" s="8"/>
      <c r="E19" s="8"/>
      <c r="F19" s="8"/>
      <c r="G19" s="8"/>
      <c r="H19" s="8"/>
    </row>
    <row r="20" spans="1:8" x14ac:dyDescent="0.3">
      <c r="A20" s="8"/>
      <c r="B20" s="8"/>
      <c r="C20" s="8"/>
      <c r="D20" s="8"/>
      <c r="E20" s="8"/>
      <c r="F20" s="8"/>
      <c r="G20" s="8"/>
      <c r="H20" s="8"/>
    </row>
    <row r="21" spans="1:8" x14ac:dyDescent="0.3">
      <c r="A21" s="8"/>
      <c r="B21" s="8"/>
      <c r="C21" s="8"/>
      <c r="D21" s="8"/>
      <c r="E21" s="8"/>
      <c r="F21" s="8"/>
      <c r="G21" s="8"/>
      <c r="H21" s="8"/>
    </row>
    <row r="22" spans="1:8" x14ac:dyDescent="0.3">
      <c r="A22" s="8"/>
      <c r="B22" s="8"/>
      <c r="C22" s="8"/>
      <c r="D22" s="8"/>
      <c r="E22" s="8"/>
      <c r="F22" s="8"/>
      <c r="G22" s="8"/>
      <c r="H22" s="8"/>
    </row>
    <row r="23" spans="1:8" x14ac:dyDescent="0.3">
      <c r="A23" s="8"/>
      <c r="B23" s="8"/>
      <c r="C23" s="8"/>
      <c r="D23" s="8"/>
      <c r="E23" s="8"/>
      <c r="F23" s="8"/>
      <c r="G23" s="8"/>
      <c r="H23" s="8"/>
    </row>
    <row r="24" spans="1:8" x14ac:dyDescent="0.3">
      <c r="A24" s="8"/>
      <c r="B24" s="8"/>
      <c r="C24" s="8"/>
      <c r="D24" s="8"/>
      <c r="E24" s="8"/>
      <c r="F24" s="8"/>
      <c r="G24" s="8"/>
      <c r="H24" s="8"/>
    </row>
  </sheetData>
  <mergeCells count="1">
    <mergeCell ref="A10:H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4453D-964E-4FC5-B2C5-2750B2C31D33}">
  <dimension ref="A2:M68"/>
  <sheetViews>
    <sheetView tabSelected="1" topLeftCell="A47" workbookViewId="0">
      <selection activeCell="N70" sqref="N70"/>
    </sheetView>
  </sheetViews>
  <sheetFormatPr defaultRowHeight="14.4" x14ac:dyDescent="0.3"/>
  <cols>
    <col min="2" max="2" width="9.5546875" bestFit="1" customWidth="1"/>
    <col min="3" max="4" width="9.88671875" bestFit="1" customWidth="1"/>
    <col min="8" max="8" width="9.5546875" bestFit="1" customWidth="1"/>
    <col min="9" max="9" width="9.88671875" bestFit="1" customWidth="1"/>
  </cols>
  <sheetData>
    <row r="2" spans="1:9" x14ac:dyDescent="0.3">
      <c r="A2" t="s">
        <v>18</v>
      </c>
      <c r="B2" s="10" t="s">
        <v>19</v>
      </c>
      <c r="C2" s="10"/>
      <c r="D2" s="10"/>
      <c r="E2" s="10"/>
      <c r="F2" s="10"/>
      <c r="G2" s="10"/>
      <c r="H2" s="10"/>
      <c r="I2" s="10"/>
    </row>
    <row r="3" spans="1:9" x14ac:dyDescent="0.3">
      <c r="B3" s="10"/>
      <c r="C3" s="10"/>
      <c r="D3" s="10"/>
      <c r="E3" s="10"/>
      <c r="F3" s="10"/>
      <c r="G3" s="10"/>
      <c r="H3" s="10"/>
      <c r="I3" s="10"/>
    </row>
    <row r="5" spans="1:9" x14ac:dyDescent="0.3">
      <c r="B5" s="4" t="s">
        <v>20</v>
      </c>
    </row>
    <row r="7" spans="1:9" x14ac:dyDescent="0.3">
      <c r="B7" s="1" t="s">
        <v>21</v>
      </c>
      <c r="C7" s="1" t="s">
        <v>27</v>
      </c>
    </row>
    <row r="8" spans="1:9" x14ac:dyDescent="0.3">
      <c r="B8" s="1" t="s">
        <v>22</v>
      </c>
      <c r="C8" s="1">
        <f>INDEX(Sheet1!A1:H7,4,6)</f>
        <v>220</v>
      </c>
    </row>
    <row r="12" spans="1:9" x14ac:dyDescent="0.3">
      <c r="A12" t="s">
        <v>23</v>
      </c>
      <c r="B12" s="10" t="s">
        <v>24</v>
      </c>
      <c r="C12" s="10"/>
      <c r="D12" s="10"/>
      <c r="E12" s="10"/>
      <c r="F12" s="10"/>
      <c r="G12" s="10"/>
      <c r="H12" s="10"/>
    </row>
    <row r="13" spans="1:9" x14ac:dyDescent="0.3">
      <c r="B13" s="10"/>
      <c r="C13" s="10"/>
      <c r="D13" s="10"/>
      <c r="E13" s="10"/>
      <c r="F13" s="10"/>
      <c r="G13" s="10"/>
      <c r="H13" s="10"/>
    </row>
    <row r="14" spans="1:9" x14ac:dyDescent="0.3">
      <c r="B14" s="4" t="s">
        <v>26</v>
      </c>
    </row>
    <row r="15" spans="1:9" x14ac:dyDescent="0.3">
      <c r="B15" s="1" t="s">
        <v>21</v>
      </c>
      <c r="C15" s="3" t="s">
        <v>13</v>
      </c>
    </row>
    <row r="16" spans="1:9" x14ac:dyDescent="0.3">
      <c r="B16" s="1" t="s">
        <v>25</v>
      </c>
      <c r="C16" s="3" t="str">
        <f>INDEX(Sheet1!A1:H7,6,3)</f>
        <v>Furniture</v>
      </c>
    </row>
    <row r="20" spans="1:10" x14ac:dyDescent="0.3">
      <c r="A20" t="s">
        <v>28</v>
      </c>
      <c r="B20" s="10" t="s">
        <v>29</v>
      </c>
      <c r="C20" s="10"/>
      <c r="D20" s="10"/>
      <c r="E20" s="10"/>
      <c r="F20" s="10"/>
      <c r="G20" s="10"/>
      <c r="H20" s="10"/>
      <c r="I20" s="10"/>
      <c r="J20" s="10"/>
    </row>
    <row r="21" spans="1:10" x14ac:dyDescent="0.3">
      <c r="B21" s="10"/>
      <c r="C21" s="10"/>
      <c r="D21" s="10"/>
      <c r="E21" s="10"/>
      <c r="F21" s="10"/>
      <c r="G21" s="10"/>
      <c r="H21" s="10"/>
      <c r="I21" s="10"/>
      <c r="J21" s="10"/>
    </row>
    <row r="23" spans="1:10" x14ac:dyDescent="0.3">
      <c r="B23" s="4" t="s">
        <v>20</v>
      </c>
    </row>
    <row r="25" spans="1:10" x14ac:dyDescent="0.3">
      <c r="B25" s="4" t="s">
        <v>21</v>
      </c>
      <c r="C25" s="4" t="s">
        <v>31</v>
      </c>
      <c r="D25" s="4" t="s">
        <v>32</v>
      </c>
      <c r="E25" s="4" t="s">
        <v>33</v>
      </c>
      <c r="F25" s="4" t="s">
        <v>34</v>
      </c>
      <c r="G25" s="4" t="s">
        <v>35</v>
      </c>
      <c r="I25" s="1" t="s">
        <v>36</v>
      </c>
    </row>
    <row r="26" spans="1:10" x14ac:dyDescent="0.3">
      <c r="B26" s="4" t="s">
        <v>30</v>
      </c>
      <c r="C26" s="4">
        <f>INDEX(Sheet1!A1:H7,3,4)</f>
        <v>150</v>
      </c>
      <c r="D26" s="4">
        <f>INDEX(Sheet1!B1:I7,3,4)</f>
        <v>160</v>
      </c>
      <c r="E26" s="4">
        <f>INDEX(Sheet1!C1:J7,3,4)</f>
        <v>170</v>
      </c>
      <c r="F26" s="4">
        <f>INDEX(Sheet1!D1:K7,3,4)</f>
        <v>180</v>
      </c>
      <c r="G26" s="4">
        <f>INDEX(Sheet1!E1:L7,3,4)</f>
        <v>190</v>
      </c>
      <c r="I26" s="1">
        <f>MAX(C26:G26)</f>
        <v>190</v>
      </c>
    </row>
    <row r="30" spans="1:10" x14ac:dyDescent="0.3">
      <c r="A30" t="s">
        <v>37</v>
      </c>
      <c r="B30" s="10" t="s">
        <v>38</v>
      </c>
      <c r="C30" s="10"/>
      <c r="D30" s="10"/>
      <c r="E30" s="10"/>
      <c r="F30" s="10"/>
      <c r="G30" s="10"/>
      <c r="H30" s="10"/>
      <c r="I30" s="10"/>
    </row>
    <row r="31" spans="1:10" x14ac:dyDescent="0.3">
      <c r="B31" s="10"/>
      <c r="C31" s="10"/>
      <c r="D31" s="10"/>
      <c r="E31" s="10"/>
      <c r="F31" s="10"/>
      <c r="G31" s="10"/>
      <c r="H31" s="10"/>
      <c r="I31" s="10"/>
    </row>
    <row r="33" spans="1:11" x14ac:dyDescent="0.3">
      <c r="B33" s="6" t="s">
        <v>20</v>
      </c>
    </row>
    <row r="34" spans="1:11" x14ac:dyDescent="0.3">
      <c r="B34" s="4" t="s">
        <v>21</v>
      </c>
      <c r="C34" s="4" t="s">
        <v>31</v>
      </c>
      <c r="D34" s="4" t="s">
        <v>32</v>
      </c>
      <c r="E34" s="4" t="s">
        <v>33</v>
      </c>
      <c r="F34" s="4" t="s">
        <v>34</v>
      </c>
      <c r="G34" s="4" t="s">
        <v>35</v>
      </c>
      <c r="I34" s="4" t="s">
        <v>40</v>
      </c>
    </row>
    <row r="35" spans="1:11" x14ac:dyDescent="0.3">
      <c r="B35" s="4" t="s">
        <v>39</v>
      </c>
      <c r="C35" s="4">
        <f>INDEX(Sheet1!A1:H7,2,4)</f>
        <v>120</v>
      </c>
      <c r="D35" s="4">
        <f>INDEX(Sheet1!B1:I7,2,4)</f>
        <v>130</v>
      </c>
      <c r="E35" s="4">
        <f>INDEX(Sheet1!C1:J7,2,4)</f>
        <v>140</v>
      </c>
      <c r="F35" s="4">
        <f>INDEX(Sheet1!D1:K7,2,4)</f>
        <v>150</v>
      </c>
      <c r="G35" s="4">
        <f>INDEX(Sheet1!E1:L7,2,4)</f>
        <v>160</v>
      </c>
      <c r="I35" s="4">
        <f>MAX(C35:G35)</f>
        <v>160</v>
      </c>
    </row>
    <row r="39" spans="1:11" x14ac:dyDescent="0.3">
      <c r="A39" t="s">
        <v>41</v>
      </c>
      <c r="B39" s="2" t="s">
        <v>42</v>
      </c>
      <c r="C39" s="2"/>
      <c r="D39" s="2"/>
      <c r="E39" s="2"/>
      <c r="F39" s="2"/>
      <c r="G39" s="2"/>
      <c r="H39" s="2"/>
      <c r="I39" s="2"/>
    </row>
    <row r="40" spans="1:11" x14ac:dyDescent="0.3">
      <c r="B40" s="2"/>
      <c r="C40" s="2"/>
      <c r="D40" s="2"/>
      <c r="E40" s="2"/>
      <c r="F40" s="2"/>
      <c r="G40" s="2"/>
      <c r="H40" s="2"/>
      <c r="I40" s="2"/>
    </row>
    <row r="41" spans="1:11" x14ac:dyDescent="0.3">
      <c r="B41" s="4" t="s">
        <v>43</v>
      </c>
      <c r="E41" t="s">
        <v>54</v>
      </c>
    </row>
    <row r="42" spans="1:11" x14ac:dyDescent="0.3">
      <c r="B42" s="4">
        <f>SUMIF(Sheet1!C1:C7,"Electronics",Sheet1!G1:G7)</f>
        <v>540</v>
      </c>
      <c r="D42" t="str">
        <f>INDEX(Sheet1!A1:H7,2,3)</f>
        <v>Electronics</v>
      </c>
      <c r="E42">
        <f>INDEX(Sheet1!A1:H7,2,7)</f>
        <v>150</v>
      </c>
    </row>
    <row r="43" spans="1:11" x14ac:dyDescent="0.3">
      <c r="D43" t="s">
        <v>55</v>
      </c>
      <c r="E43">
        <f>INDEX(Sheet1!A1:H7,4,7)</f>
        <v>230</v>
      </c>
      <c r="G43">
        <f>SUM(E42:E44)</f>
        <v>540</v>
      </c>
    </row>
    <row r="44" spans="1:11" x14ac:dyDescent="0.3">
      <c r="D44" t="str">
        <f>INDEX(Sheet1!A3:H9,2,3)</f>
        <v>Electronics</v>
      </c>
      <c r="E44">
        <f>INDEX(Sheet1!A1:H7,7,7)</f>
        <v>160</v>
      </c>
    </row>
    <row r="46" spans="1:11" x14ac:dyDescent="0.3">
      <c r="A46" t="s">
        <v>56</v>
      </c>
      <c r="B46" s="9" t="s">
        <v>44</v>
      </c>
      <c r="C46" s="9"/>
      <c r="D46" s="9"/>
      <c r="E46" s="9"/>
      <c r="F46" s="9"/>
      <c r="G46" s="9"/>
      <c r="H46" s="9"/>
      <c r="I46" s="9"/>
      <c r="J46" s="9"/>
      <c r="K46" s="9"/>
    </row>
    <row r="47" spans="1:11" x14ac:dyDescent="0.3">
      <c r="B47" s="9"/>
      <c r="C47" s="9"/>
      <c r="D47" s="9"/>
      <c r="E47" s="9"/>
      <c r="F47" s="9"/>
      <c r="G47" s="9"/>
      <c r="H47" s="9"/>
      <c r="I47" s="9"/>
      <c r="J47" s="9"/>
      <c r="K47" s="9"/>
    </row>
    <row r="48" spans="1:11" x14ac:dyDescent="0.3">
      <c r="B48" s="4" t="s">
        <v>20</v>
      </c>
    </row>
    <row r="49" spans="1:13" x14ac:dyDescent="0.3">
      <c r="B49" s="4" t="s">
        <v>21</v>
      </c>
      <c r="C49" s="4" t="s">
        <v>31</v>
      </c>
      <c r="D49" s="4" t="s">
        <v>32</v>
      </c>
      <c r="E49" s="4" t="s">
        <v>33</v>
      </c>
      <c r="F49" s="4" t="s">
        <v>34</v>
      </c>
      <c r="G49" s="4" t="s">
        <v>35</v>
      </c>
      <c r="I49" s="4" t="s">
        <v>46</v>
      </c>
    </row>
    <row r="50" spans="1:13" x14ac:dyDescent="0.3">
      <c r="B50" s="4" t="s">
        <v>45</v>
      </c>
      <c r="C50" s="4">
        <f>INDEX(Sheet1!A1:H7,5,4)</f>
        <v>100</v>
      </c>
      <c r="D50" s="4">
        <f>INDEX(Sheet1!B1:I7,5,4)</f>
        <v>100</v>
      </c>
      <c r="E50" s="4">
        <f>INDEX(Sheet1!C1:J7,5,4)</f>
        <v>110</v>
      </c>
      <c r="F50" s="4">
        <f>INDEX(Sheet1!D1:K7,5,4)</f>
        <v>120</v>
      </c>
      <c r="G50" s="4">
        <f>INDEX(Sheet1!E1:L7,5,4)</f>
        <v>130</v>
      </c>
      <c r="I50" s="4">
        <f>AVERAGE(C50:G50)</f>
        <v>112</v>
      </c>
    </row>
    <row r="54" spans="1:13" x14ac:dyDescent="0.3">
      <c r="A54" t="s">
        <v>47</v>
      </c>
      <c r="B54" s="9" t="s">
        <v>48</v>
      </c>
      <c r="C54" s="9"/>
      <c r="D54" s="9"/>
      <c r="E54" s="9"/>
      <c r="F54" s="9"/>
      <c r="G54" s="9"/>
      <c r="H54" s="9"/>
      <c r="I54" s="9"/>
      <c r="J54" s="9"/>
    </row>
    <row r="55" spans="1:13" x14ac:dyDescent="0.3">
      <c r="B55" s="9"/>
      <c r="C55" s="9"/>
      <c r="D55" s="9"/>
      <c r="E55" s="9"/>
      <c r="F55" s="9"/>
      <c r="G55" s="9"/>
      <c r="H55" s="9"/>
      <c r="I55" s="9"/>
      <c r="J55" s="9"/>
    </row>
    <row r="57" spans="1:13" x14ac:dyDescent="0.3">
      <c r="B57" s="6" t="s">
        <v>20</v>
      </c>
      <c r="C57" s="5"/>
      <c r="G57" t="s">
        <v>50</v>
      </c>
    </row>
    <row r="58" spans="1:13" x14ac:dyDescent="0.3">
      <c r="B58" s="4" t="s">
        <v>49</v>
      </c>
      <c r="C58" s="4" t="s">
        <v>35</v>
      </c>
      <c r="D58" s="5"/>
      <c r="G58" t="s">
        <v>49</v>
      </c>
      <c r="I58" t="s">
        <v>35</v>
      </c>
    </row>
    <row r="59" spans="1:13" x14ac:dyDescent="0.3">
      <c r="B59" s="4">
        <v>105</v>
      </c>
      <c r="C59" s="4">
        <f>INDEX(Sheet1!A1:H7,6,8)</f>
        <v>260</v>
      </c>
      <c r="D59" s="5"/>
      <c r="G59">
        <v>105</v>
      </c>
    </row>
    <row r="62" spans="1:13" x14ac:dyDescent="0.3">
      <c r="A62" t="s">
        <v>51</v>
      </c>
      <c r="B62" s="7" t="s">
        <v>52</v>
      </c>
      <c r="C62" s="7"/>
      <c r="D62" s="7"/>
      <c r="E62" s="7"/>
      <c r="F62" s="7"/>
      <c r="G62" s="7"/>
      <c r="H62" s="7"/>
      <c r="I62" s="7"/>
      <c r="J62" s="7"/>
      <c r="K62" s="7"/>
      <c r="L62" s="7"/>
      <c r="M62" s="7"/>
    </row>
    <row r="63" spans="1:13" x14ac:dyDescent="0.3">
      <c r="B63" s="7"/>
      <c r="C63" s="7"/>
      <c r="D63" s="7"/>
      <c r="E63" s="7"/>
      <c r="F63" s="7"/>
      <c r="G63" s="7"/>
      <c r="H63" s="7"/>
      <c r="I63" s="7"/>
      <c r="J63" s="7"/>
      <c r="K63" s="7"/>
      <c r="L63" s="7"/>
      <c r="M63" s="7"/>
    </row>
    <row r="64" spans="1:13" x14ac:dyDescent="0.3">
      <c r="B64" t="s">
        <v>21</v>
      </c>
      <c r="C64" t="s">
        <v>8</v>
      </c>
      <c r="D64">
        <f>MATCH(C64,Sheet1!B2:B7)</f>
        <v>3</v>
      </c>
      <c r="H64" s="4" t="s">
        <v>21</v>
      </c>
      <c r="I64" s="4" t="s">
        <v>58</v>
      </c>
    </row>
    <row r="65" spans="2:9" x14ac:dyDescent="0.3">
      <c r="B65" t="s">
        <v>53</v>
      </c>
      <c r="C65">
        <v>103</v>
      </c>
      <c r="D65">
        <f>MATCH(C65,Sheet1!A2:A7)</f>
        <v>3</v>
      </c>
      <c r="H65" s="4" t="s">
        <v>49</v>
      </c>
      <c r="I65" s="4">
        <v>103</v>
      </c>
    </row>
    <row r="66" spans="2:9" x14ac:dyDescent="0.3">
      <c r="B66" t="s">
        <v>13</v>
      </c>
      <c r="C66" t="s">
        <v>14</v>
      </c>
      <c r="H66" s="4" t="s">
        <v>13</v>
      </c>
      <c r="I66" s="4" t="s">
        <v>14</v>
      </c>
    </row>
    <row r="67" spans="2:9" x14ac:dyDescent="0.3">
      <c r="H67" s="4" t="s">
        <v>57</v>
      </c>
      <c r="I67" s="4" t="s">
        <v>54</v>
      </c>
    </row>
    <row r="68" spans="2:9" x14ac:dyDescent="0.3">
      <c r="H68" s="4" t="s">
        <v>27</v>
      </c>
      <c r="I68" s="4">
        <v>230</v>
      </c>
    </row>
  </sheetData>
  <mergeCells count="6">
    <mergeCell ref="B46:K47"/>
    <mergeCell ref="B54:J55"/>
    <mergeCell ref="B2:I3"/>
    <mergeCell ref="B12:H13"/>
    <mergeCell ref="B20:J21"/>
    <mergeCell ref="B30:I3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FBF12D4-5F73-441C-BD03-33800EBF0B5D}">
          <x14:formula1>
            <xm:f>Sheet1!$B$2:$B$7</xm:f>
          </x14:formula1>
          <xm:sqref>C64</xm:sqref>
        </x14:dataValidation>
        <x14:dataValidation type="list" allowBlank="1" showInputMessage="1" showErrorMessage="1" xr:uid="{FF633C44-D33A-4019-AADB-A28526CD23AC}">
          <x14:formula1>
            <xm:f>Sheet1!$A$2:$A$7</xm:f>
          </x14:formula1>
          <xm:sqref>C65</xm:sqref>
        </x14:dataValidation>
        <x14:dataValidation type="list" allowBlank="1" showInputMessage="1" showErrorMessage="1" xr:uid="{EE990287-C6F8-4A48-A2F2-6805387A4B8D}">
          <x14:formula1>
            <xm:f>Sheet1!$C$2:$C$7</xm:f>
          </x14:formula1>
          <xm:sqref>C66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Task 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2024-10-29T10:36:59Z</dcterms:modified>
</cp:coreProperties>
</file>