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a\OneDrive\Desktop\Anudip-C8906\"/>
    </mc:Choice>
  </mc:AlternateContent>
  <xr:revisionPtr revIDLastSave="0" documentId="13_ncr:1_{9CC0B3B8-FD28-4DCA-BA40-53BED8FB4055}" xr6:coauthVersionLast="47" xr6:coauthVersionMax="47" xr10:uidLastSave="{00000000-0000-0000-0000-000000000000}"/>
  <bookViews>
    <workbookView xWindow="-108" yWindow="-108" windowWidth="23256" windowHeight="12456" activeTab="1" xr2:uid="{AA2E8D30-B71B-4030-A7DD-ADA4472DB36C}"/>
  </bookViews>
  <sheets>
    <sheet name="Data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2" l="1"/>
  <c r="D50" i="2"/>
  <c r="E50" i="2"/>
  <c r="F50" i="2"/>
  <c r="G50" i="2"/>
  <c r="C50" i="2"/>
  <c r="I44" i="2"/>
  <c r="D44" i="2"/>
  <c r="E44" i="2"/>
  <c r="F44" i="2"/>
  <c r="G44" i="2"/>
  <c r="C44" i="2"/>
  <c r="I37" i="2"/>
  <c r="D37" i="2"/>
  <c r="E37" i="2"/>
  <c r="F37" i="2"/>
  <c r="G37" i="2"/>
  <c r="C37" i="2"/>
  <c r="I26" i="2"/>
  <c r="I27" i="2"/>
  <c r="I28" i="2"/>
  <c r="I29" i="2"/>
  <c r="I30" i="2"/>
  <c r="I25" i="2"/>
  <c r="D30" i="2"/>
  <c r="E30" i="2"/>
  <c r="F30" i="2"/>
  <c r="G30" i="2"/>
  <c r="D29" i="2"/>
  <c r="E29" i="2"/>
  <c r="F29" i="2"/>
  <c r="G29" i="2"/>
  <c r="D28" i="2"/>
  <c r="E28" i="2"/>
  <c r="F28" i="2"/>
  <c r="G28" i="2"/>
  <c r="C30" i="2"/>
  <c r="C29" i="2"/>
  <c r="C28" i="2"/>
  <c r="D27" i="2"/>
  <c r="E27" i="2"/>
  <c r="F27" i="2"/>
  <c r="G27" i="2"/>
  <c r="C27" i="2"/>
  <c r="D26" i="2"/>
  <c r="E26" i="2"/>
  <c r="F26" i="2"/>
  <c r="G26" i="2"/>
  <c r="C26" i="2"/>
  <c r="D25" i="2"/>
  <c r="E25" i="2"/>
  <c r="F25" i="2"/>
  <c r="G25" i="2"/>
  <c r="C25" i="2"/>
  <c r="C18" i="2"/>
  <c r="C11" i="2"/>
  <c r="C5" i="2"/>
</calcChain>
</file>

<file path=xl/sharedStrings.xml><?xml version="1.0" encoding="utf-8"?>
<sst xmlns="http://schemas.openxmlformats.org/spreadsheetml/2006/main" count="74" uniqueCount="39">
  <si>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</si>
  <si>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</si>
  <si>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</si>
  <si>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</si>
  <si>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</si>
  <si>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</si>
  <si>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</si>
  <si>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</si>
  <si>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</si>
  <si>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</si>
  <si>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</si>
  <si>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</si>
  <si>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 
2. Use HLOOKUP to find the sales for Product D in May. 
3. Use HLOOKUP to find the sales for Product C in February. 
4. Use HLOOKUP to find the sales for each month for a product, then calculate the  total sales for that product. 
5. Use HLOOKUP to find the maximum sales value for Product B across all months. 6. Use HLOOKUP to find the minimum sales value for Product F across all months. 7. Use HLOOKUP to find the average sales value for Product E across all months.</t>
  </si>
  <si>
    <t xml:space="preserve">Q1 </t>
  </si>
  <si>
    <t xml:space="preserve">Use HLOOKUP to find the sales for Product A in March. </t>
  </si>
  <si>
    <t>March</t>
  </si>
  <si>
    <t>Q2.</t>
  </si>
  <si>
    <t>Use HLOOKUP to find the sales for Product D in May.</t>
  </si>
  <si>
    <t>Q3.</t>
  </si>
  <si>
    <t>Use HLOOKUP to find the sales for Product C in February.</t>
  </si>
  <si>
    <t>February</t>
  </si>
  <si>
    <t>Q4.</t>
  </si>
  <si>
    <t xml:space="preserve">Use HLOOKUP to find the sales for each month for a product, then calculate the  total sales for that product. </t>
  </si>
  <si>
    <t>JAN</t>
  </si>
  <si>
    <t>FEB</t>
  </si>
  <si>
    <t>MAR</t>
  </si>
  <si>
    <t>APR</t>
  </si>
  <si>
    <t>MAY</t>
  </si>
  <si>
    <t xml:space="preserve">Total </t>
  </si>
  <si>
    <t>Q5.</t>
  </si>
  <si>
    <t>Use HLOOKUP to find the maximum sales value for Product B across all months.</t>
  </si>
  <si>
    <t>Max</t>
  </si>
  <si>
    <t xml:space="preserve">Jan </t>
  </si>
  <si>
    <t>Q6.</t>
  </si>
  <si>
    <t>Use HLOOKUP to find the minimum sales value for Product F across all months.</t>
  </si>
  <si>
    <t>Q7.</t>
  </si>
  <si>
    <t>Use HLOOKUP to find the average sales value for Product E across all months.</t>
  </si>
  <si>
    <t>feb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</si>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</sst>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B91E-BACD-4499-9D75-87BE5227D373}">
  <dimension ref="A2:K29"/>
  <sheetViews>
    <sheetView workbookViewId="0">
      <selection activeCell="A11" sqref="A11:K22"/>
    </sheetView>
  </sheetViews>
  <sheetFormatPr defaultRowHeight="14.4" x14ac:dyDescent="0.3"/>
  <sheetData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1" x14ac:dyDescent="0.3">
      <c r="A3" s="1" t="s">
        <v>6</v>
      </c>
      <c r="B3" s="1">
        <v>120</v>
      </c>
      <c r="C3" s="1">
        <v>130</v>
      </c>
      <c r="D3" s="1">
        <v>140</v>
      </c>
      <c r="E3" s="1">
        <v>150</v>
      </c>
      <c r="F3" s="1">
        <v>160</v>
      </c>
    </row>
    <row r="4" spans="1:11" x14ac:dyDescent="0.3">
      <c r="A4" s="1" t="s">
        <v>7</v>
      </c>
      <c r="B4" s="1">
        <v>150</v>
      </c>
      <c r="C4" s="1">
        <v>160</v>
      </c>
      <c r="D4" s="1">
        <v>170</v>
      </c>
      <c r="E4" s="1">
        <v>180</v>
      </c>
      <c r="F4" s="1">
        <v>190</v>
      </c>
    </row>
    <row r="5" spans="1:11" x14ac:dyDescent="0.3">
      <c r="A5" s="1" t="s">
        <v>8</v>
      </c>
      <c r="B5" s="1">
        <v>200</v>
      </c>
      <c r="C5" s="1">
        <v>210</v>
      </c>
      <c r="D5" s="1">
        <v>220</v>
      </c>
      <c r="E5" s="1">
        <v>230</v>
      </c>
      <c r="F5" s="1">
        <v>240</v>
      </c>
    </row>
    <row r="6" spans="1:11" x14ac:dyDescent="0.3">
      <c r="A6" s="1" t="s">
        <v>9</v>
      </c>
      <c r="B6" s="1">
        <v>90</v>
      </c>
      <c r="C6" s="1">
        <v>100</v>
      </c>
      <c r="D6" s="1">
        <v>110</v>
      </c>
      <c r="E6" s="1">
        <v>120</v>
      </c>
      <c r="F6" s="1">
        <v>130</v>
      </c>
    </row>
    <row r="7" spans="1:11" x14ac:dyDescent="0.3">
      <c r="A7" s="1" t="s">
        <v>10</v>
      </c>
      <c r="B7" s="1">
        <v>220</v>
      </c>
      <c r="C7" s="1">
        <v>230</v>
      </c>
      <c r="D7" s="1">
        <v>240</v>
      </c>
      <c r="E7" s="1">
        <v>250</v>
      </c>
      <c r="F7" s="1">
        <v>260</v>
      </c>
    </row>
    <row r="8" spans="1:11" x14ac:dyDescent="0.3">
      <c r="A8" s="1" t="s">
        <v>11</v>
      </c>
      <c r="B8" s="1">
        <v>130</v>
      </c>
      <c r="C8" s="1">
        <v>140</v>
      </c>
      <c r="D8" s="1">
        <v>150</v>
      </c>
      <c r="E8" s="1">
        <v>160</v>
      </c>
      <c r="F8" s="1">
        <v>170</v>
      </c>
    </row>
    <row r="11" spans="1:11" ht="14.4" customHeight="1" x14ac:dyDescent="0.3">
      <c r="A11" s="4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mergeCells count="1">
    <mergeCell ref="A11:K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53D5-8936-4070-B3B8-30C752EB38E0}">
  <dimension ref="A2:K50"/>
  <sheetViews>
    <sheetView tabSelected="1" topLeftCell="A35" workbookViewId="0">
      <selection activeCell="C56" sqref="C56"/>
    </sheetView>
  </sheetViews>
  <sheetFormatPr defaultRowHeight="14.4" x14ac:dyDescent="0.3"/>
  <cols>
    <col min="6" max="6" width="13.33203125" customWidth="1"/>
  </cols>
  <sheetData>
    <row r="2" spans="1:9" x14ac:dyDescent="0.3">
      <c r="A2" t="s">
        <v>13</v>
      </c>
      <c r="B2" s="5" t="s">
        <v>14</v>
      </c>
      <c r="C2" s="5"/>
      <c r="D2" s="5"/>
      <c r="E2" s="5"/>
      <c r="F2" s="5"/>
      <c r="G2" s="5"/>
      <c r="H2" s="5"/>
      <c r="I2" s="5"/>
    </row>
    <row r="3" spans="1:9" x14ac:dyDescent="0.3">
      <c r="B3" s="5"/>
      <c r="C3" s="5"/>
      <c r="D3" s="5"/>
      <c r="E3" s="5"/>
      <c r="F3" s="5"/>
      <c r="G3" s="5"/>
      <c r="H3" s="5"/>
      <c r="I3" s="5"/>
    </row>
    <row r="4" spans="1:9" x14ac:dyDescent="0.3">
      <c r="B4" s="1" t="s">
        <v>38</v>
      </c>
      <c r="C4" s="3" t="s">
        <v>15</v>
      </c>
    </row>
    <row r="5" spans="1:9" x14ac:dyDescent="0.3">
      <c r="B5" s="1" t="s">
        <v>6</v>
      </c>
      <c r="C5" s="3">
        <f>HLOOKUP(Data!D2,Data!A2:F8,2,"false")</f>
        <v>140</v>
      </c>
    </row>
    <row r="8" spans="1:9" x14ac:dyDescent="0.3">
      <c r="A8" t="s">
        <v>16</v>
      </c>
      <c r="B8" s="5" t="s">
        <v>17</v>
      </c>
      <c r="C8" s="5"/>
      <c r="D8" s="5"/>
      <c r="E8" s="5"/>
      <c r="F8" s="5"/>
      <c r="G8" s="5"/>
      <c r="H8" s="5"/>
    </row>
    <row r="9" spans="1:9" x14ac:dyDescent="0.3">
      <c r="B9" s="5"/>
      <c r="C9" s="5"/>
      <c r="D9" s="5"/>
      <c r="E9" s="5"/>
      <c r="F9" s="5"/>
      <c r="G9" s="5"/>
      <c r="H9" s="5"/>
    </row>
    <row r="10" spans="1:9" x14ac:dyDescent="0.3">
      <c r="B10" s="1" t="s">
        <v>0</v>
      </c>
      <c r="C10" s="3" t="s">
        <v>15</v>
      </c>
    </row>
    <row r="11" spans="1:9" x14ac:dyDescent="0.3">
      <c r="B11" s="1" t="s">
        <v>9</v>
      </c>
      <c r="C11" s="3">
        <f>HLOOKUP(Data!D2,Data!A2:F8,5,"FALSE")</f>
        <v>110</v>
      </c>
    </row>
    <row r="15" spans="1:9" x14ac:dyDescent="0.3">
      <c r="A15" t="s">
        <v>18</v>
      </c>
      <c r="B15" s="5" t="s">
        <v>19</v>
      </c>
      <c r="C15" s="5"/>
      <c r="D15" s="5"/>
      <c r="E15" s="5"/>
      <c r="F15" s="5"/>
    </row>
    <row r="16" spans="1:9" x14ac:dyDescent="0.3">
      <c r="B16" s="5"/>
      <c r="C16" s="5"/>
      <c r="D16" s="5"/>
      <c r="E16" s="5"/>
      <c r="F16" s="5"/>
    </row>
    <row r="17" spans="1:11" x14ac:dyDescent="0.3">
      <c r="B17" s="1" t="s">
        <v>0</v>
      </c>
      <c r="C17" s="3" t="s">
        <v>20</v>
      </c>
    </row>
    <row r="18" spans="1:11" x14ac:dyDescent="0.3">
      <c r="B18" s="1" t="s">
        <v>8</v>
      </c>
      <c r="C18" s="3">
        <f>HLOOKUP(Data!C2,Data!A2:F8,4,"FALSE")</f>
        <v>210</v>
      </c>
    </row>
    <row r="22" spans="1:11" x14ac:dyDescent="0.3">
      <c r="A22" t="s">
        <v>21</v>
      </c>
      <c r="B22" s="5" t="s">
        <v>22</v>
      </c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B24" s="1"/>
      <c r="C24" s="3" t="s">
        <v>23</v>
      </c>
      <c r="D24" s="3" t="s">
        <v>24</v>
      </c>
      <c r="E24" s="3" t="s">
        <v>25</v>
      </c>
      <c r="F24" s="3" t="s">
        <v>26</v>
      </c>
      <c r="G24" s="3" t="s">
        <v>27</v>
      </c>
      <c r="I24" s="3" t="s">
        <v>28</v>
      </c>
    </row>
    <row r="25" spans="1:11" x14ac:dyDescent="0.3">
      <c r="B25" s="1" t="s">
        <v>6</v>
      </c>
      <c r="C25" s="3">
        <f>HLOOKUP(Data!B2,Data!A2:F8,2,"FALSE")</f>
        <v>120</v>
      </c>
      <c r="D25" s="3">
        <f>HLOOKUP(Data!C2,Data!B2:G8,2,"FALSE")</f>
        <v>130</v>
      </c>
      <c r="E25" s="3">
        <f>HLOOKUP(Data!D2,Data!C2:H8,2,"FALSE")</f>
        <v>140</v>
      </c>
      <c r="F25" s="3">
        <f>HLOOKUP(Data!E2,Data!D2:I8,2,"FALSE")</f>
        <v>150</v>
      </c>
      <c r="G25" s="3">
        <f>HLOOKUP(Data!F2,Data!E2:J8,2,"FALSE")</f>
        <v>160</v>
      </c>
      <c r="I25" s="3">
        <f>SUM(C25:G25)</f>
        <v>700</v>
      </c>
    </row>
    <row r="26" spans="1:11" x14ac:dyDescent="0.3">
      <c r="B26" s="1" t="s">
        <v>7</v>
      </c>
      <c r="C26" s="3">
        <f>HLOOKUP(Data!B2,Data!A2:F8,3,"FALSE")</f>
        <v>150</v>
      </c>
      <c r="D26" s="3">
        <f>HLOOKUP(Data!C2,Data!B2:G8,3,"FALSE")</f>
        <v>160</v>
      </c>
      <c r="E26" s="3">
        <f>HLOOKUP(Data!D2,Data!C2:H8,3,"FALSE")</f>
        <v>170</v>
      </c>
      <c r="F26" s="3">
        <f>HLOOKUP(Data!E2,Data!D2:I8,3,"FALSE")</f>
        <v>180</v>
      </c>
      <c r="G26" s="3">
        <f>HLOOKUP(Data!F2,Data!E2:J8,3,"FALSE")</f>
        <v>190</v>
      </c>
      <c r="I26" s="3">
        <f t="shared" ref="I26:I30" si="0">SUM(C26:G26)</f>
        <v>850</v>
      </c>
    </row>
    <row r="27" spans="1:11" x14ac:dyDescent="0.3">
      <c r="B27" s="1" t="s">
        <v>8</v>
      </c>
      <c r="C27" s="3">
        <f>HLOOKUP(Data!B2,Data!A2:F8,4,"false")</f>
        <v>200</v>
      </c>
      <c r="D27" s="3">
        <f>HLOOKUP(Data!C2,Data!B2:G8,4,"false")</f>
        <v>210</v>
      </c>
      <c r="E27" s="3">
        <f>HLOOKUP(Data!D2,Data!C2:H8,4,"false")</f>
        <v>220</v>
      </c>
      <c r="F27" s="3">
        <f>HLOOKUP(Data!E2,Data!D2:I8,4,"false")</f>
        <v>230</v>
      </c>
      <c r="G27" s="3">
        <f>HLOOKUP(Data!F2,Data!E2:J8,4,"false")</f>
        <v>240</v>
      </c>
      <c r="I27" s="3">
        <f t="shared" si="0"/>
        <v>1100</v>
      </c>
    </row>
    <row r="28" spans="1:11" x14ac:dyDescent="0.3">
      <c r="B28" s="1" t="s">
        <v>9</v>
      </c>
      <c r="C28" s="3">
        <f>HLOOKUP(Data!B2,Data!A2:F8,5,"false")</f>
        <v>90</v>
      </c>
      <c r="D28" s="3">
        <f>HLOOKUP(Data!C2,Data!B2:G8,5,"false")</f>
        <v>100</v>
      </c>
      <c r="E28" s="3">
        <f>HLOOKUP(Data!D2,Data!C2:H8,5,"false")</f>
        <v>110</v>
      </c>
      <c r="F28" s="3">
        <f>HLOOKUP(Data!E2,Data!D2:I8,5,"false")</f>
        <v>120</v>
      </c>
      <c r="G28" s="3">
        <f>HLOOKUP(Data!F2,Data!E2:J8,5,"false")</f>
        <v>130</v>
      </c>
      <c r="I28" s="3">
        <f t="shared" si="0"/>
        <v>550</v>
      </c>
    </row>
    <row r="29" spans="1:11" x14ac:dyDescent="0.3">
      <c r="B29" s="1" t="s">
        <v>10</v>
      </c>
      <c r="C29" s="3">
        <f>HLOOKUP(Data!B2,Data!A2:F8,6,"false")</f>
        <v>220</v>
      </c>
      <c r="D29" s="3">
        <f>HLOOKUP(Data!C2,Data!B2:G8,6,"false")</f>
        <v>230</v>
      </c>
      <c r="E29" s="3">
        <f>HLOOKUP(Data!D2,Data!C2:H8,6,"false")</f>
        <v>240</v>
      </c>
      <c r="F29" s="3">
        <f>HLOOKUP(Data!E2,Data!D2:I8,6,"false")</f>
        <v>250</v>
      </c>
      <c r="G29" s="3">
        <f>HLOOKUP(Data!F2,Data!E2:J8,6,"false")</f>
        <v>260</v>
      </c>
      <c r="I29" s="3">
        <f t="shared" si="0"/>
        <v>1200</v>
      </c>
    </row>
    <row r="30" spans="1:11" x14ac:dyDescent="0.3">
      <c r="B30" s="1" t="s">
        <v>11</v>
      </c>
      <c r="C30" s="3">
        <f>HLOOKUP(Data!B2,Data!A2:F8,7,"false")</f>
        <v>130</v>
      </c>
      <c r="D30" s="3">
        <f>HLOOKUP(Data!C2,Data!B2:G8,7,"false")</f>
        <v>140</v>
      </c>
      <c r="E30" s="3">
        <f>HLOOKUP(Data!D2,Data!C2:H8,7,"false")</f>
        <v>150</v>
      </c>
      <c r="F30" s="3">
        <f>HLOOKUP(Data!E2,Data!D2:I8,7,"false")</f>
        <v>160</v>
      </c>
      <c r="G30" s="3">
        <f>HLOOKUP(Data!F2,Data!E2:J8,7,"false")</f>
        <v>170</v>
      </c>
      <c r="I30" s="3">
        <f t="shared" si="0"/>
        <v>750</v>
      </c>
    </row>
    <row r="34" spans="1:11" x14ac:dyDescent="0.3">
      <c r="A34" t="s">
        <v>29</v>
      </c>
      <c r="B34" s="5" t="s">
        <v>30</v>
      </c>
      <c r="C34" s="5"/>
      <c r="D34" s="5"/>
      <c r="E34" s="5"/>
      <c r="F34" s="5"/>
      <c r="G34" s="5"/>
      <c r="H34" s="5"/>
      <c r="I34" s="5"/>
      <c r="J34" s="5"/>
      <c r="K34" s="5"/>
    </row>
    <row r="35" spans="1:11" x14ac:dyDescent="0.3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3">
      <c r="B36" s="1" t="s">
        <v>0</v>
      </c>
      <c r="C36" s="3" t="s">
        <v>32</v>
      </c>
      <c r="D36" s="3" t="s">
        <v>2</v>
      </c>
      <c r="E36" s="3" t="s">
        <v>3</v>
      </c>
      <c r="F36" s="3" t="s">
        <v>4</v>
      </c>
      <c r="G36" s="3" t="s">
        <v>5</v>
      </c>
      <c r="I36" s="3" t="s">
        <v>31</v>
      </c>
      <c r="J36" s="3"/>
    </row>
    <row r="37" spans="1:11" x14ac:dyDescent="0.3">
      <c r="B37" s="1" t="s">
        <v>7</v>
      </c>
      <c r="C37" s="3">
        <f>HLOOKUP(Data!B2,Data!A2:F8,3,"false")</f>
        <v>150</v>
      </c>
      <c r="D37" s="3">
        <f>HLOOKUP(Data!C2,Data!B2:G8,3,"false")</f>
        <v>160</v>
      </c>
      <c r="E37" s="3">
        <f>HLOOKUP(Data!D2,Data!C2:H8,3,"false")</f>
        <v>170</v>
      </c>
      <c r="F37" s="3">
        <f>HLOOKUP(Data!E2,Data!D2:I8,3,"false")</f>
        <v>180</v>
      </c>
      <c r="G37" s="3">
        <f>HLOOKUP(Data!F2,Data!E2:J8,3,"false")</f>
        <v>190</v>
      </c>
      <c r="I37" s="3">
        <f>MAX(C37:G37)</f>
        <v>190</v>
      </c>
      <c r="J37" s="3" t="s">
        <v>5</v>
      </c>
    </row>
    <row r="41" spans="1:11" x14ac:dyDescent="0.3">
      <c r="A41" t="s">
        <v>33</v>
      </c>
      <c r="B41" s="5" t="s">
        <v>34</v>
      </c>
      <c r="C41" s="5"/>
      <c r="D41" s="5"/>
      <c r="E41" s="5"/>
      <c r="F41" s="5"/>
      <c r="G41" s="5"/>
      <c r="H41" s="5"/>
      <c r="I41" s="5"/>
      <c r="J41" s="5"/>
    </row>
    <row r="42" spans="1:11" x14ac:dyDescent="0.3">
      <c r="B42" s="5"/>
      <c r="C42" s="5"/>
      <c r="D42" s="5"/>
      <c r="E42" s="5"/>
      <c r="F42" s="5"/>
      <c r="G42" s="5"/>
      <c r="H42" s="5"/>
      <c r="I42" s="5"/>
      <c r="J42" s="5"/>
    </row>
    <row r="43" spans="1:11" x14ac:dyDescent="0.3">
      <c r="B43" s="1"/>
      <c r="C43" s="3" t="s">
        <v>1</v>
      </c>
      <c r="D43" s="3" t="s">
        <v>37</v>
      </c>
      <c r="E43" s="3" t="s">
        <v>3</v>
      </c>
      <c r="F43" s="3" t="s">
        <v>4</v>
      </c>
      <c r="G43" s="3" t="s">
        <v>5</v>
      </c>
      <c r="I43" s="3" t="s">
        <v>31</v>
      </c>
      <c r="J43" s="3"/>
    </row>
    <row r="44" spans="1:11" x14ac:dyDescent="0.3">
      <c r="B44" s="1" t="s">
        <v>11</v>
      </c>
      <c r="C44" s="3">
        <f>HLOOKUP(Data!B2,Data!A2:F8,7,"FALSE")</f>
        <v>130</v>
      </c>
      <c r="D44" s="3">
        <f>HLOOKUP(Data!C2,Data!B2:G8,7,"FALSE")</f>
        <v>140</v>
      </c>
      <c r="E44" s="3">
        <f>HLOOKUP(Data!D2,Data!C2:H8,7,"FALSE")</f>
        <v>150</v>
      </c>
      <c r="F44" s="3">
        <f>HLOOKUP(Data!E2,Data!D2:I8,7,"FALSE")</f>
        <v>160</v>
      </c>
      <c r="G44" s="3">
        <f>HLOOKUP(Data!F2,Data!E2:J8,7,"FALSE")</f>
        <v>170</v>
      </c>
      <c r="I44" s="3">
        <f>MAX(C44:G44)</f>
        <v>170</v>
      </c>
      <c r="J44" s="3" t="s">
        <v>5</v>
      </c>
    </row>
    <row r="47" spans="1:11" x14ac:dyDescent="0.3">
      <c r="A47" t="s">
        <v>35</v>
      </c>
      <c r="B47" s="5" t="s">
        <v>36</v>
      </c>
      <c r="C47" s="5"/>
      <c r="D47" s="5"/>
      <c r="E47" s="5"/>
      <c r="F47" s="5"/>
      <c r="G47" s="5"/>
      <c r="H47" s="5"/>
      <c r="I47" s="5"/>
      <c r="J47" s="5"/>
    </row>
    <row r="48" spans="1:11" x14ac:dyDescent="0.3">
      <c r="B48" s="5"/>
      <c r="C48" s="5"/>
      <c r="D48" s="5"/>
      <c r="E48" s="5"/>
      <c r="F48" s="5"/>
      <c r="G48" s="5"/>
      <c r="H48" s="5"/>
      <c r="I48" s="5"/>
      <c r="J48" s="5"/>
    </row>
    <row r="49" spans="2:10" x14ac:dyDescent="0.3">
      <c r="B49" s="1" t="s">
        <v>0</v>
      </c>
      <c r="C49" s="3" t="s">
        <v>1</v>
      </c>
      <c r="D49" s="3" t="s">
        <v>2</v>
      </c>
      <c r="E49" s="3" t="s">
        <v>3</v>
      </c>
      <c r="F49" s="3" t="s">
        <v>4</v>
      </c>
      <c r="G49" s="3" t="s">
        <v>5</v>
      </c>
      <c r="I49" s="3" t="s">
        <v>31</v>
      </c>
      <c r="J49" s="3"/>
    </row>
    <row r="50" spans="2:10" x14ac:dyDescent="0.3">
      <c r="B50" s="1" t="s">
        <v>10</v>
      </c>
      <c r="C50" s="3">
        <f>HLOOKUP(Data!B2,Data!A2:F8,6,"False")</f>
        <v>220</v>
      </c>
      <c r="D50" s="3">
        <f>HLOOKUP(Data!C2,Data!B2:G8,6,"False")</f>
        <v>230</v>
      </c>
      <c r="E50" s="3">
        <f>HLOOKUP(Data!D2,Data!C2:H8,6,"False")</f>
        <v>240</v>
      </c>
      <c r="F50" s="3">
        <f>HLOOKUP(Data!E2,Data!D2:I8,6,"False")</f>
        <v>250</v>
      </c>
      <c r="G50" s="3">
        <f>HLOOKUP(Data!F2,Data!E2:J8,6,"False")</f>
        <v>260</v>
      </c>
      <c r="I50" s="3">
        <f>MAX(C50:G50)</f>
        <v>260</v>
      </c>
      <c r="J50" s="3" t="s">
        <v>5</v>
      </c>
    </row>
  </sheetData>
  <mergeCells count="7">
    <mergeCell ref="B41:J42"/>
    <mergeCell ref="B47:J48"/>
    <mergeCell ref="B2:I3"/>
    <mergeCell ref="B8:H9"/>
    <mergeCell ref="B15:F16"/>
    <mergeCell ref="B22:K23"/>
    <mergeCell ref="B34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Aachal Jangam</dc:creator>
  <cp:lastModifiedBy>Aachal Jangam</cp:lastModifiedBy>
  <dcterms:created xsi:type="dcterms:W3CDTF">2024-10-17T11:24:53Z</dcterms:created>
  <dcterms:modified xsi:type="dcterms:W3CDTF">2024-10-20T16:05:17Z</dcterms:modified>
</cp:coreProperties>
</file>