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PEA External Opportunities Ma" sheetId="1" r:id="rId3"/>
    <sheet state="visible" name="Iteration 1 Test Scripts (User " sheetId="2" r:id="rId4"/>
  </sheets>
  <definedNames/>
  <calcPr/>
</workbook>
</file>

<file path=xl/sharedStrings.xml><?xml version="1.0" encoding="utf-8"?>
<sst xmlns="http://schemas.openxmlformats.org/spreadsheetml/2006/main" count="256" uniqueCount="170">
  <si>
    <t>Test Script</t>
  </si>
  <si>
    <t>S23</t>
  </si>
  <si>
    <t>OVPEA External Opportunities Matching System</t>
  </si>
  <si>
    <t>De La Salle University Manila - Colege of Computer Studies</t>
  </si>
  <si>
    <t>Software Engineering</t>
  </si>
  <si>
    <t xml:space="preserve">Team Members: </t>
  </si>
  <si>
    <t>Avenido, Joem</t>
  </si>
  <si>
    <t>Cruz, Jacob</t>
  </si>
  <si>
    <t>Delgado, Alyzza May</t>
  </si>
  <si>
    <t>Gapuz, Jan Allen</t>
  </si>
  <si>
    <t>Hao, Anthony Lance</t>
  </si>
  <si>
    <t>Lim, Regeene Melarese</t>
  </si>
  <si>
    <t>Soriano, Matthew Reynaldo</t>
  </si>
  <si>
    <t>Sy, Joshe Martin</t>
  </si>
  <si>
    <t>Tapia, Franklin Benjamin</t>
  </si>
  <si>
    <t>Velasco, Viennve Mari</t>
  </si>
  <si>
    <t xml:space="preserve">Project Page: </t>
  </si>
  <si>
    <t>Professor:</t>
  </si>
  <si>
    <t>Briane Paul Samson</t>
  </si>
  <si>
    <t>Date Submitted:</t>
  </si>
  <si>
    <t>Test ID</t>
  </si>
  <si>
    <t>Designed by</t>
  </si>
  <si>
    <t>1 to 4</t>
  </si>
  <si>
    <t>5 to 15</t>
  </si>
  <si>
    <t>16 to 39</t>
  </si>
  <si>
    <t>Test Case ID</t>
  </si>
  <si>
    <t>User Story</t>
  </si>
  <si>
    <t>Scenario</t>
  </si>
  <si>
    <t xml:space="preserve">Assumptions / Pre-Requisites </t>
  </si>
  <si>
    <t>Steps to be executed</t>
  </si>
  <si>
    <t>Expected Result</t>
  </si>
  <si>
    <t>Actual Result</t>
  </si>
  <si>
    <t>Pass or Fail</t>
  </si>
  <si>
    <t>Comments</t>
  </si>
  <si>
    <t>Date performed</t>
  </si>
  <si>
    <t>Dev / Ana assigned</t>
  </si>
  <si>
    <t>Performed by:</t>
  </si>
  <si>
    <t>1 - The Research Manager can login to the system to perform his/her tasks.</t>
  </si>
  <si>
    <t>The user input for the username is not in the database</t>
  </si>
  <si>
    <t>A correct user information are inside the database</t>
  </si>
  <si>
    <t>1. Enter a username that is NOT in the database.
2. Clicks "Log in" button</t>
  </si>
  <si>
    <t>The system will inform the user by showing an "Invalid Username/Password" statement</t>
  </si>
  <si>
    <t>Redirected to a new log in page</t>
  </si>
  <si>
    <t>Failed</t>
  </si>
  <si>
    <t xml:space="preserve">Unable to log in but doesnt have a notification </t>
  </si>
  <si>
    <t>Allen/ Regeene</t>
  </si>
  <si>
    <t>Joshe Sy</t>
  </si>
  <si>
    <t>The user input for the username is in the database, with the correct password.</t>
  </si>
  <si>
    <t>Username and password is existing in the database</t>
  </si>
  <si>
    <t>1. Enter correct username
2. Enter wrong password
3. Clicks "Log in" button</t>
  </si>
  <si>
    <t>The user will be able to log in to his or her account.</t>
  </si>
  <si>
    <t>The user inputs nothing in the username field</t>
  </si>
  <si>
    <t>n/a</t>
  </si>
  <si>
    <t>1. Enter nothing in the username field
2. Click "Log in" button</t>
  </si>
  <si>
    <t>The system will inform the user by showing an "Pls. fill out this field"</t>
  </si>
  <si>
    <t>Passed</t>
  </si>
  <si>
    <t>The user input for the username is in the database, but the password does not match.</t>
  </si>
  <si>
    <t>Username is existing in the database</t>
  </si>
  <si>
    <t>1. Enter correct username
2. Enter wrong password
3. Click "Log in" button</t>
  </si>
  <si>
    <t>The user inputs nothing in the password field</t>
  </si>
  <si>
    <t>1. Enter nothing in the password field
2. Click "Log in" button</t>
  </si>
  <si>
    <t>The system will inform the user by showing an "Pls. fill out this field" statement</t>
  </si>
  <si>
    <t>Verify that the system redirects the user to his/her own dashboard.</t>
  </si>
  <si>
    <t>The username and password are existing in the database and match.</t>
  </si>
  <si>
    <t>1. Enter correct username
2. Enter correct password
3. Click "Log in" button</t>
  </si>
  <si>
    <t>The user was able to log in and redirected to the dashboard</t>
  </si>
  <si>
    <t>2 - The Research Manager can add an external opportunity</t>
  </si>
  <si>
    <t>The user is able to add an opportunity in the database</t>
  </si>
  <si>
    <t>1. The user is logged in
2. All fields in the form has value</t>
  </si>
  <si>
    <t>1. Fill up Opportunity field; "OJT Singapore"
2. Fill up Academe/Company field "Ajax Inc,"
3. Fill up Country Field; "Philippines"
4. Fill up Description Field; "Lorem Ipsum"
5. Fill up Application Period start date; "2017-09-03"
6. Fill up Application end date; "2017-10-1"
7. Fill up Contact Person field; "John Reyes"
8. Fill up Contact number phone; "0962325145"
9. Fill up Contact numberLandline; "5479563"
10. Fill up email address; "john_reyes@ajax.com"
11. Fill up College: "CED, CCS"
12. Click continue
13. Enter preffered age "18"
14. Enter Degree "BS-CS"
15. Enter work experience no of years: "2"
16. Enter Field of experience: "Graphics"
17. Enter Skills "Presentation"
18. Enter Language Proficiency: "English, Filipino"
19. Enter computer proficiency: "Microsoft Word, Photoshop"
20. Click Continue
21. Enter Requirments "Birth certificate, resume, cover letter, recommendation letter, ToR"
22. Click "Add oportunity</t>
  </si>
  <si>
    <t>1. The opportunity is stored in the database
2. The user is informed that the opportunity is added.
3. The user is redirected to the list of opportunities page</t>
  </si>
  <si>
    <t>The user was redirected to the list of opportunities after adding an opportunity and a confirmation was shown</t>
  </si>
  <si>
    <t>Joem/Vienne</t>
  </si>
  <si>
    <t>"Opportunity" field has no input value</t>
  </si>
  <si>
    <t>The user is logged in</t>
  </si>
  <si>
    <t>1. Fill up Academe/Company field "Ajax Inc,"
2. Fill up Country Field; "Philippines"
3. Fill up Description Field; "Lorem Ipsum"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
</t>
  </si>
  <si>
    <t>1. The system should reject the input in the "Opportunity" field
2. The system should notify the user that the input in the "Opportunity" field is invalid by changing the font color of "Opportunity" to Red and a popup message "All Fields are required".</t>
  </si>
  <si>
    <t>"Academe/Company" field has no input value</t>
  </si>
  <si>
    <t>1. Fill up Opportunity field; "OJT Singapore"
2. Fill up Country Field; "Philippines"
3. Fill up Description Field; "Lorem Ipsum"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
</t>
  </si>
  <si>
    <t>1. The system should reject the input in the "Academe/Company" field
2. The system should notify the user that the input in the "Academe/Company" field is invalid by changing the font color of "Acaeme/Company" to Red and a popup message "Pls. fill out this field".</t>
  </si>
  <si>
    <t>"Description" field has no input value</t>
  </si>
  <si>
    <t>1. Fill up Opportunity field; "OJT Singapore"
2. Fill up Academe/Company field "Ajax Inc,"
3. Fill up Country Field; "Philippines"
4. Fill up Application Period start date; "2017-09-01"
5. Fill up Application end date; "2017-10-01"
6. Fill up Contact Person field; "John Reyes"
7. Fill up Contact number phone; "0962325145"
8. Fill up Contact numberLandline; "5479563"
9. Fill up email address; "john_reyes@ajax.com"
10. Fill up College: "CED, CCS"
11. Click continue</t>
  </si>
  <si>
    <t>1. The system should reject the input in the "Description" field
2. The system should notify the user that the input in the "Description" field is invalid by changing the font color of "Description" box to Red and a popup message "Pls. fill out this field".</t>
  </si>
  <si>
    <t>"Application Period Start Date" has no input value</t>
  </si>
  <si>
    <t>1. Fill up Opportunity field; "OJT Singapore"
2. Fill up Academe/Company field "Ajax Inc,"
3. Fill up Country Field; "Philippines"
4. Fill up Description Field; "Lorem Ipsum"
5. Fill up Application end date; "2017-10-01"
6. Fill up Contact Person field; "John Reyes"
7. Fill up Contact number phone; "0962325145"
8. Fill up Contact numberLandline; "5479563"
9. Fill up email address; "john_reyes@ajax.com"
10. Fill up College: "CED, CCS"
11. Click continue</t>
  </si>
  <si>
    <t>1. The system should reject the input in the "Application Period Start Date" field
2. The system should notify the user that the input in the "Application Period" field is invalid by changing the font color of "Application Period" box to Red and a popup message "Pls. fill out this field".</t>
  </si>
  <si>
    <t>The year in the "Application Period Start Date" is less than the current year</t>
  </si>
  <si>
    <t>1. Fill up Opportunity field; "OJT Singapore"
2. Fill up Academe/Company field "Ajax Inc,"
3. Fill up Country Field; "Philippines"
4. Fill up Description Field; "Lorem Ipsum"
5. Fill up Application Period start date; "2015-09-01"
6. Fill up Application end date; "2017-10-01"
7. Fill up Contact Person field; "John Reyes"
8. Fill up Contact number phone; "0962325145"
9. Fill up Contact numberLandline; "5479563"
10. Fill up email address; "john_reyes@ajax.com"
11. Fill up College: "CED, CCS"
12. Click continue</t>
  </si>
  <si>
    <t>The system accepted the form even though the Start date is less than the current year</t>
  </si>
  <si>
    <t>The day in the "Application Period Start Date" is less than the current date 'day'</t>
  </si>
  <si>
    <t>1. Fill up Opportunity field; "OJT Singapore"
2. Fill up Academe/Company field "Ajax Inc,"
3. Fill up Country Field; "Philippines"
4. Fill up Description Field; "Lorem Ipsum"
5. Fill up Application Period start date; "2016-03-01"
6. Fill up Application end date; "2017-10-01"
7. Fill up Contact Person field; "John Reyes"
8. Fill up Contact number phone; "0962325145"
9. Fill up Contact numberLandline; "5479563"
10. Fill up email address; "john_reyes@ajax.com"
11. Fill up College: "CED, CCS"
12. Click continue</t>
  </si>
  <si>
    <t>"Application Period End Date" has no input value</t>
  </si>
  <si>
    <t>1. Fill up Opportunity field; "OJT Singapore"
2. Fill up Academe/Company field "Ajax Inc,"
3. Fill up Country Field; "Philippines"
4. Fill up Description Field; "Lorem Ipsum"
5. Fill up Application Period start date; "2017-09-01"
6. Fill up Contact Person field; "John Reyes"
7. Fill up Contact number phone; "0962325145"
8. Fill up Contact numberLandline; "5479563"
9. Fill up email address; "john_reyes@ajax.com"
10. Fill up College: "CED, CCS"
11. Click continue</t>
  </si>
  <si>
    <t>1. The system should reject the input in the "Application Period End Date" field
2. The system should notify the user that the input in the "Application Period" field is invalid by changing the font color of "Application Period" box to Red and a popup message "Pls. fill out this field".</t>
  </si>
  <si>
    <t>"Application Period End Date" is lower than the "Application Period Start Date"</t>
  </si>
  <si>
    <t>1. Fill up Opportunity field; "OJT Singapore"
2. Fill up Academe/Company field "Ajax Inc,"
3. Fill up Country Field; "Philippines"
4. Fill up Description Field; "Lorem Ipsum"
5. Fill up Application Period start date; "2016-03-01"
6. Fill up Application end date; "2015-10-01"
7. Fill up Contact Person field; "John Reyes"
8. Fill up Contact number phone; "0962325145"
9. Fill up Contact numberLandline; "5479563"
10. Fill up email address; "john_reyes@ajax.com"
11. Fill up College: "CED, CCS"
12. Click continue</t>
  </si>
  <si>
    <t>1. The system should reject the input in the "Application Period End Date" field
2. The system should notify the user that the input in the "Application Period" field is invalid by changing the font color of "Application Period" box to Red and a popup message "Pls. fil out this field".</t>
  </si>
  <si>
    <t>The system accepted the form even though the End date is more current than the Start date</t>
  </si>
  <si>
    <t>"Contact Person"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</si>
  <si>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number phone; "0962325145"
8. Fill up Contact numberLandline; "5479563"
9. Fill up email address; "john_reyes@ajax.com"
10. Fill up College: "CED, CCS"
11. Click continue</t>
  </si>
  <si>
    <t>1. The system should reject the input in the "Contact Person" field
2. The system should notify the user that the input in the "Contact Person" field is invalid by changing the font color of "Contact Person" box to Red and a popup message "Pls. fill out this field".</t>
  </si>
  <si>
    <t>"Contact Number: Phone"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</si>
  <si>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numberLandline; "5479563"
9. Fill up email address; "john_reyes@ajax.com"
10. Fill up College: "CED, CCS"
11. Click continue</t>
  </si>
  <si>
    <t>1. The system should reject the input in the "Contact Number: Phone" field if the "Contact Number: Landline" has no value
2. The program should proceed if the "Contact Number: Landline" has a value.</t>
  </si>
  <si>
    <t>"Contact Number: Phone" field has a non-digit character</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</si>
  <si>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"096232514B"
9. Fill up Contact numberLandline; "5479563"
10. Fill up email address; "john_reyes@ajax.com"
11. Fill up College: "CED, CCS"
12. Click continue</t>
  </si>
  <si>
    <t>1. The system should reject the input in the "Contact Number: Phone" field
2. The system should notify the user that the input in the "Contact Number" field is invalid by changing the font color of "Contact Number" box to Red and a popup message "A contact number must not have a non digit character".</t>
  </si>
  <si>
    <t xml:space="preserve">The program saved the contact number with a non-digit character in the database </t>
  </si>
  <si>
    <t>The Contact number (landline and mobile) are string</t>
  </si>
  <si>
    <t>"Contact Number: Landline"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</si>
  <si>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email address; "john_reyes@ajax.com"
10. Fill up College: "CED, CCS"
11. Click continue</t>
  </si>
  <si>
    <t>1. The system should reject the input in the "Contact Number: Landline" field if the "Contact Number: Phone" has no value
2. The program should proceed if the "Contact Number: Phone" has a value.</t>
  </si>
  <si>
    <t>"Contact Number: Landline" field has a character</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</si>
  <si>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Contact numberLandline; "A479563"
10. Fill up email address; "john_reyes@ajax.com"
11. Fill up College: "CED, CCS"
12. Click continue</t>
  </si>
  <si>
    <t>1. The system should reject the input in the "Contact Number: Landline field
2. The system should notify the user that the input in the "Contact Number" field is invalid by changing the font color of "Contact Number" box to Red and a popup message "A contact number must not have a non digit character".</t>
  </si>
  <si>
    <t>"E-Mail Address" has no input value</t>
  </si>
  <si>
    <t>1. Fill up Opportunity field; "OJT Singapore"
2. Fill up Academe/Company field "Ajax Inc,"
3. Fill up Country Field; "Philippines"
4. Fill up Description Field; "Lorem Ipsum"
5. Fill up Application Period start date; "2017-09-01"
6. Fill up Application end date; "2017-10-01"
7. Fill up Contact Person field; "John Reyes"
8. Fill up Contact number phone; "0962325145"
9. Fill up Contact numberLandline; "5479563"
10. Fill up College: "CED, CCS"
11. Click continue</t>
  </si>
  <si>
    <t>1. The system should reject the input in the "Email Address" field
2. The system should notify the user that the input in the "Email Address" field is invalid by changing the font color of "Email Address" box to Red and a popup message "Pls. fill out this field".</t>
  </si>
  <si>
    <t>No check box is ticked in the "College" section</t>
  </si>
  <si>
    <t>1. Fill up Opportunity field; "OJT Singapore"
2. Fill up Academe/Company field "Ajax Inc,"
3. Fill up Country Field; "Philippines"
4. Fill up Description Field; "Lorem Ipsum"
5. Fill up Application Period start date; "2017-09-01"
6. Fill up Application end date; "2017-10-1"
7. Fill up Contact Person field; "John Reyes"
8. Fill up Contact number phone; "0962325145"
9. Fill up Contact numberLandline; "5479563"
10. Fill up email address; "john_reyes@ajax.com"
11. Click continue</t>
  </si>
  <si>
    <t>1. The system should reject the adding process
2. The system should notify the user that the "College" section should have at least 1 option checked by changing the font color of "College" box to Red and a popup message "Opportunity must have at least 1 qualified college".</t>
  </si>
  <si>
    <t>The program doesn’t proceed when none of the checkboxes are ticked.</t>
  </si>
  <si>
    <t>Although the program doesn’t inform the user, it doesn’t proceed to continue.</t>
  </si>
  <si>
    <t>In Qualifications, "Preferred age" has no input value</t>
  </si>
  <si>
    <t>1. The user is logged in
2. The user has completed the first part of the form</t>
  </si>
  <si>
    <t>1. Enter Degree "BS-CS"
2. Enter work experience no of years: "2"
3. Enter Field of experience: "Graphics"
4. Enter Skills "Presentation"
5. Enter Language Proficiency: "English, Filipino"
6. Enter computer proficiency: "Microsoft Word, Photoshop"
7. Click Continue</t>
  </si>
  <si>
    <t>1. The system should reject the input in the "Preffered Age" field
2. The system should notify the user that the input in the "Preffered Age" field is invalid by changing the font color of "Preffered Age" box to Red and a popup message "Pls. fill out this field".</t>
  </si>
  <si>
    <t>In Qualifications, "Degree" has no input value</t>
  </si>
  <si>
    <t>1. Enter preffered age "18"
2. Enter work experience no of years: "2"
3. Enter Field of experience: "Graphics"
4. Enter Skills "Presentation"
5. Enter Language Proficiency: "English, Filipino"
6. Enter computer proficiency: "Microsoft Word, Photoshop"
7. Click Continue</t>
  </si>
  <si>
    <t>1. The system should reject the input in the "Degree" field
2. The system should notify the user that the input in the "Degree" field is invalid by changing the font color of "Degree" box to Red and a popup message "Pls. fill out this field".</t>
  </si>
  <si>
    <t>In Qualifications, "Field of experience" has no input value</t>
  </si>
  <si>
    <t>1. Enter preffered age "18"
2. Enter Degree "BS-CS"
3. Enter work experience no of years: "2"
4. Enter Skills "Presentation"
5. Enter Language Proficiency: "English, Filipino"
6. Enter computer proficiency: "Microsoft Word, Photoshop"
7. Click Continue</t>
  </si>
  <si>
    <t>1. The system should reject the input in the "Field of experience" field
2. The system should notify the user that the input in the "Field of experience" field is invalid by changing the font color of "Field of experience" box to Red and a popup message "Pls. fill out this field".</t>
  </si>
  <si>
    <t>In Qualifications, "Computer Proficiency" has no input value</t>
  </si>
  <si>
    <t>1. Enter preffered age "18"
2. Enter Degree "BS-CS"
3. Enter work experience no of years: "2"
4. Enter Field of experience: "Graphics"
5. Enter Skills "Presentation"
6. Enter Language Proficiency: "English, Filipino"
7. Click Continue</t>
  </si>
  <si>
    <t>1. The system should reject the adding process
2. The system should notify the user that the "Computer Proficiency" section should have at least 1 option checked by changing the font color of "Computer Proficiency" box to Red and a popup message "Computer Proficiency must have at least 1 qualified proficiency".</t>
  </si>
  <si>
    <t>In Qualifications, "Skills" has no input value</t>
  </si>
  <si>
    <t>1. Enter preffered age "18"
2. Enter Degree "BS-CS"
3. Enter work experience no of years: "2"
4. Enter Field of experience: "Graphics"
5. Enter Language Proficiency: "English, Filipino"
6. Enter computer proficiency: "Microsoft Word, Photoshop"
7. Click Continue</t>
  </si>
  <si>
    <t>1. The system should reject the adding process
2. The system should notify the user that the "Skills" section should have at least 1 option checked by changing the font color of "Skills" box to Red and a popup message "Skills must have at leat 1 qualified skill".</t>
  </si>
  <si>
    <t>In Qualifications, "Language Proficiency" has no input value</t>
  </si>
  <si>
    <t>1. Enter preffered age "18"
2. Enter Degree "BS-CS"
3. Enter work experience no of years: "2"
4. Enter Field of experience: "Graphics"
5. Enter Skills "Presentation"
6. Enter computer proficiency: "Microsoft Word, Photoshop"
7. Click Continue</t>
  </si>
  <si>
    <t>1. The system should reject the adding process
2. The system should notify the user that the "Language Proficiency" section should have at least 1 option checked by changing the font color of "Language Proficiency" box to Red and a popup message "Language Proficiency must have at least 1 qualified proficiency".</t>
  </si>
  <si>
    <t>"Requirements" has no input value</t>
  </si>
  <si>
    <t>1. The user is logged in
2. The user has completed the first part of the form
3. The user has completed the second part of the form</t>
  </si>
  <si>
    <t>1. Click "Add Opportunity"</t>
  </si>
  <si>
    <t>1. The system should reject the adding process
2. The system should notify the user that the "Requirements" section should have at least 1 option checked by changing the font color of "Requirements" box to Red and a popup message "Requirements must have at least 1 value".</t>
  </si>
  <si>
    <t>3 - The Research Manager can set the status of the external opportunity to open, closed, extended</t>
  </si>
  <si>
    <t>The user goes to the "Opportunities" page</t>
  </si>
  <si>
    <t>1. The user is logged in</t>
  </si>
  <si>
    <t xml:space="preserve">1. Go to the "Opportunities" page. </t>
  </si>
  <si>
    <t>1. The system should display the opportunties arranged form newest to oldest.</t>
  </si>
  <si>
    <t>The system should display the opportunties arranged form newest to oldest.</t>
  </si>
  <si>
    <t>Alyzza/Matthew</t>
  </si>
  <si>
    <t>Anthony Hao</t>
  </si>
  <si>
    <t>The user wants to see the previous status</t>
  </si>
  <si>
    <t>1. The user is logged in
2. There is an existing opportunity</t>
  </si>
  <si>
    <t>1. Go to the "Opportunities" page.
2. The user clicks the edit opportunity
3. The user views the previous status</t>
  </si>
  <si>
    <t>1. The radio button is clicked based previous status</t>
  </si>
  <si>
    <t>The radio button is ticked based previous status</t>
  </si>
  <si>
    <t>The user changes the status of an opportunity from closed to open</t>
  </si>
  <si>
    <t>1. The user is logged in.
2. The previous status of the opportunity is closed</t>
  </si>
  <si>
    <t>1. Go to the "Opportunities" page.
2. The user clicks edit opportunity.
3. The user click the radio button open
4. Click update</t>
  </si>
  <si>
    <t>The sytem updates the status of the opportunity</t>
  </si>
  <si>
    <t>The user changes the status of an opportunity from open to close</t>
  </si>
  <si>
    <t>1. The user is logged in.
2. The previous status of the opportunity is open</t>
  </si>
  <si>
    <t>1. Go to the "Opportunities" page.
2. The user clicks edit opportunity.
3. The user click the radio button closed
4. Click update</t>
  </si>
  <si>
    <t>Pass:</t>
  </si>
  <si>
    <t>Fail:</t>
  </si>
  <si>
    <t>.</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</si>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</sst>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font>
    <font>
      <color rgb="FF000000"/>
      <name val="Arial"/>
    </font>
    <font>
      <sz val="11.0"/>
      <color rgb="FF000000"/>
      <name val="Inconsolata"/>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s>
  <borders count="11">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CCCCCC"/>
      </left>
      <right style="thin">
        <color rgb="FFCCCCCC"/>
      </right>
      <top style="thin">
        <color rgb="FFCCCCCC"/>
      </top>
      <bottom/>
    </border>
    <border>
      <left style="thin">
        <color rgb="FFCCCCCC"/>
      </left>
      <right style="thin">
        <color rgb="FFCCCCCC"/>
      </right>
      <top/>
      <bottom/>
    </border>
    <border>
      <left style="thin">
        <color rgb="FFCCCCCC"/>
      </left>
      <right style="thin">
        <color rgb="FFCCCCCC"/>
      </right>
      <top/>
      <bottom style="thin">
        <color rgb="FFCCCCCC"/>
      </bottom>
    </border>
  </borders>
  <cellStyleXfs count="1">
    <xf borderId="0" fillId="0" fontId="0" numFmtId="0" applyAlignment="1" applyFont="1"/>
  </cellStyleXfs>
  <cellXfs count="39">
    <xf borderId="0" fillId="0" fontId="0" numFmtId="0" xfId="0" applyAlignment="1" applyFont="1">
      <alignment/>
    </xf>
    <xf borderId="1" fillId="0" fontId="1" numFmtId="0" xfId="0" applyBorder="1" applyFont="1"/>
    <xf borderId="2" fillId="0" fontId="2" numFmtId="0" xfId="0" applyAlignment="1" applyBorder="1" applyFont="1">
      <alignment/>
    </xf>
    <xf borderId="2" fillId="0" fontId="1" numFmtId="0" xfId="0" applyAlignment="1" applyBorder="1" applyFont="1">
      <alignment/>
    </xf>
    <xf borderId="2" fillId="0" fontId="1" numFmtId="0" xfId="0" applyBorder="1" applyFont="1"/>
    <xf borderId="3" fillId="0" fontId="1" numFmtId="0" xfId="0" applyBorder="1" applyFont="1"/>
    <xf borderId="4" fillId="0" fontId="1" numFmtId="0" xfId="0" applyAlignment="1" applyBorder="1" applyFont="1">
      <alignment/>
    </xf>
    <xf borderId="5" fillId="0" fontId="1" numFmtId="0" xfId="0" applyBorder="1" applyFont="1"/>
    <xf borderId="6" fillId="0" fontId="1" numFmtId="0" xfId="0" applyBorder="1" applyFont="1"/>
    <xf borderId="7" fillId="0" fontId="1" numFmtId="0" xfId="0" applyBorder="1" applyFont="1"/>
    <xf borderId="1" fillId="0" fontId="2" numFmtId="0" xfId="0" applyAlignment="1" applyBorder="1" applyFont="1">
      <alignment vertical="center"/>
    </xf>
    <xf borderId="4" fillId="0" fontId="1" numFmtId="0" xfId="0" applyBorder="1" applyFont="1"/>
    <xf borderId="2" fillId="0" fontId="1" numFmtId="14" xfId="0" applyAlignment="1" applyBorder="1" applyFont="1" applyNumberFormat="1">
      <alignment/>
    </xf>
    <xf borderId="0" fillId="0" fontId="2" numFmtId="0" xfId="0" applyAlignment="1" applyFont="1">
      <alignment/>
    </xf>
    <xf borderId="0" fillId="0" fontId="1" numFmtId="0" xfId="0" applyAlignment="1" applyFont="1">
      <alignment/>
    </xf>
    <xf borderId="2" fillId="0" fontId="2" numFmtId="0" xfId="0" applyAlignment="1" applyBorder="1" applyFont="1">
      <alignment horizontal="center" vertical="center" wrapText="1"/>
    </xf>
    <xf borderId="2" fillId="2" fontId="2" numFmtId="0" xfId="0" applyAlignment="1" applyBorder="1" applyFill="1" applyFont="1">
      <alignment horizontal="center" vertical="center" wrapText="1"/>
    </xf>
    <xf borderId="0" fillId="0" fontId="1" numFmtId="0" xfId="0" applyAlignment="1" applyFont="1">
      <alignment horizontal="center" vertical="center" wrapText="1"/>
    </xf>
    <xf borderId="0" fillId="0" fontId="1" numFmtId="0" xfId="0" applyAlignment="1" applyFont="1">
      <alignment horizontal="center" vertical="center" wrapText="1"/>
    </xf>
    <xf borderId="0" fillId="0" fontId="3" numFmtId="0" xfId="0" applyAlignment="1" applyFont="1">
      <alignment wrapText="1"/>
    </xf>
    <xf borderId="0" fillId="2" fontId="3" numFmtId="0" xfId="0" applyAlignment="1" applyFont="1">
      <alignment horizontal="center" vertical="top" wrapText="1"/>
    </xf>
    <xf borderId="0" fillId="3" fontId="1" numFmtId="0" xfId="0" applyAlignment="1" applyFill="1" applyFont="1">
      <alignment horizontal="center" vertical="center" wrapText="1"/>
    </xf>
    <xf borderId="0" fillId="0" fontId="1" numFmtId="14" xfId="0" applyAlignment="1" applyFont="1" applyNumberFormat="1">
      <alignment horizontal="center" vertical="center" wrapText="1"/>
    </xf>
    <xf borderId="0" fillId="2" fontId="4" numFmtId="0" xfId="0" applyFont="1"/>
    <xf borderId="0" fillId="0" fontId="3" numFmtId="0" xfId="0" applyAlignment="1" applyFont="1">
      <alignment horizontal="center" vertical="center" wrapText="1"/>
    </xf>
    <xf borderId="0" fillId="0" fontId="3" numFmtId="0" xfId="0" applyAlignment="1" applyFont="1">
      <alignment horizontal="center" vertical="top" wrapText="1"/>
    </xf>
    <xf borderId="0" fillId="2" fontId="1" numFmtId="0" xfId="0" applyAlignment="1" applyFont="1">
      <alignment horizontal="center" vertical="center" wrapText="1"/>
    </xf>
    <xf borderId="0" fillId="4" fontId="1" numFmtId="0" xfId="0" applyAlignment="1" applyFill="1" applyFont="1">
      <alignment horizontal="center" vertical="center" wrapText="1"/>
    </xf>
    <xf borderId="0" fillId="0" fontId="1" numFmtId="0" xfId="0" applyAlignment="1" applyFont="1">
      <alignment horizontal="left" vertical="center" wrapText="1"/>
    </xf>
    <xf borderId="0" fillId="0" fontId="3" numFmtId="0" xfId="0" applyAlignment="1" applyFont="1">
      <alignment vertical="center" wrapText="1"/>
    </xf>
    <xf borderId="8" fillId="0" fontId="5" numFmtId="0" xfId="0" applyAlignment="1" applyBorder="1" applyFont="1">
      <alignment horizontal="center" vertical="center" wrapText="1"/>
    </xf>
    <xf borderId="9" fillId="0" fontId="1" numFmtId="0" xfId="0" applyBorder="1" applyFont="1"/>
    <xf borderId="9" fillId="0" fontId="5" numFmtId="0" xfId="0" applyAlignment="1" applyBorder="1" applyFont="1">
      <alignment horizontal="center" vertical="center" wrapText="1"/>
    </xf>
    <xf borderId="0" fillId="2" fontId="1" numFmtId="0" xfId="0" applyAlignment="1" applyFont="1">
      <alignment horizontal="center" vertical="center" wrapText="1"/>
    </xf>
    <xf borderId="0" fillId="2" fontId="3" numFmtId="0" xfId="0" applyAlignment="1" applyFont="1">
      <alignment horizontal="center" vertical="center" wrapText="1"/>
    </xf>
    <xf borderId="0" fillId="2" fontId="3" numFmtId="0" xfId="0" applyAlignment="1" applyFont="1">
      <alignment horizontal="center" vertical="center"/>
    </xf>
    <xf borderId="10" fillId="0" fontId="5" numFmtId="0" xfId="0" applyAlignment="1" applyBorder="1" applyFont="1">
      <alignment horizontal="center" vertical="center" wrapText="1"/>
    </xf>
    <xf borderId="0" fillId="0" fontId="1" numFmtId="0" xfId="0" applyAlignment="1" applyFont="1">
      <alignment horizontal="center" vertical="center"/>
    </xf>
    <xf borderId="0" fillId="0" fontId="1" numFmtId="0" xfId="0" applyAlignment="1" applyFont="1">
      <alignment horizontal="left"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0</xdr:col>
      <xdr:colOff>1552575</xdr:colOff>
      <xdr:row>3</xdr:row>
      <xdr:rowOff>161925</xdr:rowOff>
    </xdr:to>
    <xdr:pic>
      <xdr:nvPicPr>
        <xdr:cNvPr id="0" name="image00.png" title="Image"/>
        <xdr:cNvPicPr preferRelativeResize="0"/>
      </xdr:nvPicPr>
      <xdr:blipFill>
        <a:blip cstate="print" r:embed="rId1"/>
        <a:stretch>
          <a:fillRect/>
        </a:stretch>
      </xdr:blipFill>
      <xdr:spPr>
        <a:xfrm>
          <a:ext cx="1552575" cy="762000"/>
        </a:xfrm>
        <a:prstGeom prst="rect">
          <a:avLst/>
        </a:prstGeom>
        <a:noFill/>
      </xdr:spPr>
    </xdr:pic>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43"/>
    <col customWidth="1" min="2" max="2" width="50.43"/>
    <col customWidth="1" min="3" max="3" width="15.14"/>
  </cols>
  <sheetData>
    <row r="1">
      <c r="A1" s="1"/>
      <c r="B1" s="2" t="s">
        <v>0</v>
      </c>
      <c r="C1" s="3" t="s">
        <v>1</v>
      </c>
      <c r="D1" s="4"/>
    </row>
    <row r="2">
      <c r="A2" s="5"/>
      <c r="B2" s="6" t="s">
        <v>2</v>
      </c>
      <c r="C2" s="7"/>
      <c r="D2" s="8"/>
    </row>
    <row r="3">
      <c r="A3" s="5"/>
      <c r="B3" s="6" t="s">
        <v>3</v>
      </c>
      <c r="C3" s="7"/>
      <c r="D3" s="8"/>
    </row>
    <row r="4">
      <c r="A4" s="9"/>
      <c r="B4" s="6" t="s">
        <v>4</v>
      </c>
      <c r="C4" s="7"/>
      <c r="D4" s="8"/>
    </row>
    <row r="5">
      <c r="A5" s="10" t="s">
        <v>5</v>
      </c>
      <c r="B5" s="6" t="s">
        <v>6</v>
      </c>
      <c r="C5" s="7"/>
      <c r="D5" s="8"/>
    </row>
    <row r="6">
      <c r="A6" s="5"/>
      <c r="B6" s="6" t="s">
        <v>7</v>
      </c>
      <c r="C6" s="7"/>
      <c r="D6" s="8"/>
    </row>
    <row r="7">
      <c r="A7" s="5"/>
      <c r="B7" s="6" t="s">
        <v>8</v>
      </c>
      <c r="C7" s="7"/>
      <c r="D7" s="8"/>
    </row>
    <row r="8">
      <c r="A8" s="5"/>
      <c r="B8" s="6" t="s">
        <v>9</v>
      </c>
      <c r="C8" s="7"/>
      <c r="D8" s="8"/>
    </row>
    <row r="9">
      <c r="A9" s="5"/>
      <c r="B9" s="6" t="s">
        <v>10</v>
      </c>
      <c r="C9" s="7"/>
      <c r="D9" s="8"/>
    </row>
    <row r="10">
      <c r="A10" s="5"/>
      <c r="B10" s="6" t="s">
        <v>11</v>
      </c>
      <c r="C10" s="7"/>
      <c r="D10" s="8"/>
    </row>
    <row r="11">
      <c r="A11" s="5"/>
      <c r="B11" s="6" t="s">
        <v>12</v>
      </c>
      <c r="C11" s="7"/>
      <c r="D11" s="8"/>
    </row>
    <row r="12">
      <c r="A12" s="5"/>
      <c r="B12" s="6" t="s">
        <v>13</v>
      </c>
      <c r="C12" s="7"/>
      <c r="D12" s="8"/>
    </row>
    <row r="13">
      <c r="A13" s="5"/>
      <c r="B13" s="6" t="s">
        <v>14</v>
      </c>
      <c r="C13" s="7"/>
      <c r="D13" s="8"/>
    </row>
    <row r="14">
      <c r="A14" s="9"/>
      <c r="B14" s="6" t="s">
        <v>15</v>
      </c>
      <c r="C14" s="7"/>
      <c r="D14" s="8"/>
    </row>
    <row r="15">
      <c r="A15" s="2" t="s">
        <v>16</v>
      </c>
      <c r="B15" s="11"/>
      <c r="C15" s="7"/>
      <c r="D15" s="8"/>
    </row>
    <row r="16">
      <c r="A16" s="2" t="s">
        <v>17</v>
      </c>
      <c r="B16" s="3" t="s">
        <v>18</v>
      </c>
      <c r="C16" s="2" t="s">
        <v>19</v>
      </c>
      <c r="D16" s="12">
        <v>42432.0</v>
      </c>
    </row>
    <row r="19">
      <c r="A19" s="13" t="s">
        <v>20</v>
      </c>
      <c r="B19" s="13" t="s">
        <v>21</v>
      </c>
    </row>
    <row r="20">
      <c r="A20" s="14" t="s">
        <v>22</v>
      </c>
      <c r="B20" s="14" t="s">
        <v>7</v>
      </c>
    </row>
    <row r="21">
      <c r="A21" s="14" t="s">
        <v>23</v>
      </c>
      <c r="B21" s="14" t="s">
        <v>13</v>
      </c>
    </row>
    <row r="22">
      <c r="A22" s="14" t="s">
        <v>24</v>
      </c>
      <c r="B22" s="14" t="s">
        <v>10</v>
      </c>
    </row>
  </sheetData>
  <mergeCells count="16">
    <mergeCell ref="B11:D11"/>
    <mergeCell ref="B10:D10"/>
    <mergeCell ref="B9:D9"/>
    <mergeCell ref="B7:D7"/>
    <mergeCell ref="B8:D8"/>
    <mergeCell ref="A5:A14"/>
    <mergeCell ref="A1:A4"/>
    <mergeCell ref="B5:D5"/>
    <mergeCell ref="B6:D6"/>
    <mergeCell ref="B4:D4"/>
    <mergeCell ref="B2:D2"/>
    <mergeCell ref="B3:D3"/>
    <mergeCell ref="B12:D12"/>
    <mergeCell ref="B13:D13"/>
    <mergeCell ref="B14:D14"/>
    <mergeCell ref="B15:D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29"/>
    <col customWidth="1" min="2" max="2" width="13.14"/>
    <col customWidth="1" min="3" max="3" width="45.0"/>
    <col customWidth="1" min="4" max="4" width="25.14"/>
    <col customWidth="1" min="5" max="5" width="35.0"/>
    <col customWidth="1" min="6" max="6" width="29.71"/>
    <col customWidth="1" min="7" max="7" width="23.14"/>
    <col customWidth="1" min="9" max="9" width="38.86"/>
  </cols>
  <sheetData>
    <row r="1">
      <c r="A1" s="15" t="s">
        <v>25</v>
      </c>
      <c r="B1" s="15" t="s">
        <v>26</v>
      </c>
      <c r="C1" s="15" t="s">
        <v>27</v>
      </c>
      <c r="D1" s="15" t="s">
        <v>28</v>
      </c>
      <c r="E1" s="15" t="s">
        <v>29</v>
      </c>
      <c r="F1" s="15" t="s">
        <v>30</v>
      </c>
      <c r="G1" s="15" t="s">
        <v>31</v>
      </c>
      <c r="H1" s="16" t="s">
        <v>32</v>
      </c>
      <c r="I1" s="15" t="s">
        <v>33</v>
      </c>
      <c r="J1" s="15" t="s">
        <v>34</v>
      </c>
      <c r="K1" s="15" t="s">
        <v>35</v>
      </c>
      <c r="L1" s="15" t="s">
        <v>36</v>
      </c>
      <c r="M1" s="17"/>
      <c r="N1" s="18"/>
      <c r="O1" s="17"/>
      <c r="P1" s="17"/>
      <c r="Q1" s="17"/>
      <c r="R1" s="17"/>
      <c r="S1" s="17"/>
      <c r="T1" s="17"/>
      <c r="U1" s="17"/>
      <c r="V1" s="17"/>
      <c r="W1" s="17"/>
      <c r="X1" s="17"/>
      <c r="Y1" s="17"/>
      <c r="Z1" s="17"/>
      <c r="AA1" s="17"/>
    </row>
    <row r="2">
      <c r="A2" s="18">
        <v>1.0</v>
      </c>
      <c r="B2" s="18" t="s">
        <v>37</v>
      </c>
      <c r="C2" s="18" t="s">
        <v>38</v>
      </c>
      <c r="D2" s="18" t="s">
        <v>39</v>
      </c>
      <c r="E2" s="19" t="s">
        <v>40</v>
      </c>
      <c r="F2" s="20" t="s">
        <v>41</v>
      </c>
      <c r="G2" s="18" t="s">
        <v>42</v>
      </c>
      <c r="H2" s="21" t="s">
        <v>43</v>
      </c>
      <c r="I2" s="18" t="s">
        <v>44</v>
      </c>
      <c r="J2" s="22">
        <v>42436.0</v>
      </c>
      <c r="K2" s="18" t="s">
        <v>45</v>
      </c>
      <c r="L2" s="18" t="s">
        <v>46</v>
      </c>
      <c r="M2" s="23"/>
      <c r="N2" s="18"/>
      <c r="O2" s="17"/>
      <c r="P2" s="17"/>
      <c r="Q2" s="17"/>
      <c r="R2" s="17"/>
      <c r="S2" s="17"/>
      <c r="T2" s="17"/>
      <c r="U2" s="17"/>
      <c r="V2" s="17"/>
      <c r="W2" s="17"/>
      <c r="X2" s="17"/>
      <c r="Y2" s="17"/>
      <c r="Z2" s="17"/>
      <c r="AA2" s="17"/>
    </row>
    <row r="3">
      <c r="A3" s="18">
        <v>2.1</v>
      </c>
      <c r="C3" s="24" t="s">
        <v>47</v>
      </c>
      <c r="D3" s="24" t="s">
        <v>48</v>
      </c>
      <c r="E3" s="19" t="s">
        <v>49</v>
      </c>
      <c r="F3" s="25" t="s">
        <v>50</v>
      </c>
      <c r="G3" s="18" t="s">
        <v>42</v>
      </c>
      <c r="H3" s="26" t="s">
        <v>43</v>
      </c>
      <c r="I3" s="17"/>
      <c r="J3" s="22">
        <v>42436.0</v>
      </c>
      <c r="M3" s="23"/>
      <c r="N3" s="17"/>
      <c r="O3" s="17"/>
      <c r="P3" s="17"/>
      <c r="Q3" s="17"/>
      <c r="R3" s="17"/>
      <c r="S3" s="17"/>
      <c r="T3" s="17"/>
      <c r="U3" s="17"/>
      <c r="V3" s="17"/>
      <c r="W3" s="17"/>
      <c r="X3" s="17"/>
      <c r="Y3" s="17"/>
      <c r="Z3" s="17"/>
      <c r="AA3" s="17"/>
    </row>
    <row r="4">
      <c r="A4" s="18">
        <v>2.2</v>
      </c>
      <c r="C4" s="24" t="s">
        <v>51</v>
      </c>
      <c r="D4" s="24" t="s">
        <v>52</v>
      </c>
      <c r="E4" s="19" t="s">
        <v>53</v>
      </c>
      <c r="F4" s="20" t="s">
        <v>54</v>
      </c>
      <c r="G4" s="20" t="s">
        <v>54</v>
      </c>
      <c r="H4" s="26" t="s">
        <v>55</v>
      </c>
      <c r="I4" s="17"/>
      <c r="J4" s="22">
        <v>42436.0</v>
      </c>
      <c r="M4" s="23"/>
      <c r="N4" s="17"/>
      <c r="O4" s="17"/>
      <c r="P4" s="17"/>
      <c r="Q4" s="17"/>
      <c r="R4" s="17"/>
      <c r="S4" s="17"/>
      <c r="T4" s="17"/>
      <c r="U4" s="17"/>
      <c r="V4" s="17"/>
      <c r="W4" s="17"/>
      <c r="X4" s="17"/>
      <c r="Y4" s="17"/>
      <c r="Z4" s="17"/>
      <c r="AA4" s="17"/>
    </row>
    <row r="5" ht="39.0" customHeight="1">
      <c r="A5" s="18">
        <v>3.1</v>
      </c>
      <c r="C5" s="24" t="s">
        <v>56</v>
      </c>
      <c r="D5" s="24" t="s">
        <v>57</v>
      </c>
      <c r="E5" s="19" t="s">
        <v>58</v>
      </c>
      <c r="F5" s="20" t="s">
        <v>41</v>
      </c>
      <c r="G5" s="18" t="s">
        <v>42</v>
      </c>
      <c r="H5" s="26" t="s">
        <v>43</v>
      </c>
      <c r="I5" s="17"/>
      <c r="J5" s="22">
        <v>42436.0</v>
      </c>
      <c r="M5" s="23"/>
      <c r="N5" s="17"/>
      <c r="O5" s="17"/>
      <c r="P5" s="17"/>
      <c r="Q5" s="17"/>
      <c r="R5" s="17"/>
      <c r="S5" s="17"/>
      <c r="T5" s="17"/>
      <c r="U5" s="17"/>
      <c r="V5" s="17"/>
      <c r="W5" s="17"/>
      <c r="X5" s="17"/>
      <c r="Y5" s="17"/>
      <c r="Z5" s="17"/>
      <c r="AA5" s="17"/>
    </row>
    <row r="6">
      <c r="A6" s="18">
        <v>3.2</v>
      </c>
      <c r="C6" s="24" t="s">
        <v>59</v>
      </c>
      <c r="D6" s="24" t="s">
        <v>52</v>
      </c>
      <c r="E6" s="19" t="s">
        <v>60</v>
      </c>
      <c r="F6" s="20" t="s">
        <v>61</v>
      </c>
      <c r="G6" s="20" t="s">
        <v>61</v>
      </c>
      <c r="H6" s="26" t="s">
        <v>55</v>
      </c>
      <c r="I6" s="17"/>
      <c r="J6" s="22">
        <v>42436.0</v>
      </c>
      <c r="M6" s="23"/>
      <c r="N6" s="17"/>
      <c r="O6" s="17"/>
      <c r="P6" s="17"/>
      <c r="Q6" s="17"/>
      <c r="R6" s="17"/>
      <c r="S6" s="17"/>
      <c r="T6" s="17"/>
      <c r="U6" s="17"/>
      <c r="V6" s="17"/>
      <c r="W6" s="17"/>
      <c r="X6" s="17"/>
      <c r="Y6" s="17"/>
      <c r="Z6" s="17"/>
      <c r="AA6" s="17"/>
    </row>
    <row r="7">
      <c r="A7" s="18">
        <v>4.0</v>
      </c>
      <c r="C7" s="24" t="s">
        <v>62</v>
      </c>
      <c r="D7" s="24" t="s">
        <v>63</v>
      </c>
      <c r="E7" s="19" t="s">
        <v>64</v>
      </c>
      <c r="F7" s="24" t="s">
        <v>65</v>
      </c>
      <c r="G7" s="24" t="s">
        <v>65</v>
      </c>
      <c r="H7" s="26" t="s">
        <v>55</v>
      </c>
      <c r="I7" s="17"/>
      <c r="J7" s="22">
        <v>42436.0</v>
      </c>
      <c r="M7" s="23"/>
      <c r="N7" s="17"/>
      <c r="O7" s="17"/>
      <c r="P7" s="17"/>
      <c r="Q7" s="17"/>
      <c r="R7" s="17"/>
      <c r="S7" s="17"/>
      <c r="T7" s="17"/>
      <c r="U7" s="17"/>
      <c r="V7" s="17"/>
      <c r="W7" s="17"/>
      <c r="X7" s="17"/>
      <c r="Y7" s="17"/>
      <c r="Z7" s="17"/>
      <c r="AA7" s="17"/>
    </row>
    <row r="8">
      <c r="A8" s="27"/>
    </row>
    <row r="9">
      <c r="A9" s="18">
        <v>5.0</v>
      </c>
      <c r="B9" s="18" t="s">
        <v>66</v>
      </c>
      <c r="C9" s="18" t="s">
        <v>67</v>
      </c>
      <c r="D9" s="28" t="s">
        <v>68</v>
      </c>
      <c r="E9" s="28" t="s">
        <v>69</v>
      </c>
      <c r="F9" s="18" t="s">
        <v>70</v>
      </c>
      <c r="G9" s="18" t="s">
        <v>71</v>
      </c>
      <c r="H9" s="26" t="s">
        <v>55</v>
      </c>
      <c r="I9" s="17"/>
      <c r="J9" s="22">
        <v>42436.0</v>
      </c>
      <c r="K9" s="18" t="s">
        <v>72</v>
      </c>
      <c r="L9" s="18" t="s">
        <v>46</v>
      </c>
      <c r="M9" s="23"/>
      <c r="N9" s="17"/>
      <c r="O9" s="17"/>
      <c r="P9" s="17"/>
      <c r="Q9" s="17"/>
      <c r="R9" s="17"/>
      <c r="S9" s="17"/>
      <c r="T9" s="17"/>
      <c r="U9" s="17"/>
      <c r="V9" s="17"/>
      <c r="W9" s="17"/>
      <c r="X9" s="17"/>
      <c r="Y9" s="17"/>
      <c r="Z9" s="17"/>
      <c r="AA9" s="17"/>
    </row>
    <row r="10">
      <c r="A10" s="18">
        <v>6.0</v>
      </c>
      <c r="C10" s="18" t="s">
        <v>73</v>
      </c>
      <c r="D10" s="18" t="s">
        <v>74</v>
      </c>
      <c r="E10" s="28" t="s">
        <v>75</v>
      </c>
      <c r="F10" s="18" t="s">
        <v>76</v>
      </c>
      <c r="G10" s="17"/>
      <c r="H10" s="26" t="s">
        <v>55</v>
      </c>
      <c r="I10" s="17"/>
      <c r="J10" s="22">
        <v>42436.0</v>
      </c>
      <c r="M10" s="23"/>
      <c r="N10" s="17"/>
      <c r="O10" s="17"/>
      <c r="P10" s="17"/>
      <c r="Q10" s="17"/>
      <c r="R10" s="17"/>
      <c r="S10" s="17"/>
      <c r="T10" s="17"/>
      <c r="U10" s="17"/>
      <c r="V10" s="17"/>
      <c r="W10" s="17"/>
      <c r="X10" s="17"/>
      <c r="Y10" s="17"/>
      <c r="Z10" s="17"/>
      <c r="AA10" s="17"/>
    </row>
    <row r="11">
      <c r="A11" s="18">
        <v>7.0</v>
      </c>
      <c r="C11" s="18" t="s">
        <v>77</v>
      </c>
      <c r="D11" s="18" t="s">
        <v>74</v>
      </c>
      <c r="E11" s="28" t="s">
        <v>78</v>
      </c>
      <c r="F11" s="18" t="s">
        <v>79</v>
      </c>
      <c r="G11" s="18" t="s">
        <v>79</v>
      </c>
      <c r="H11" s="26" t="s">
        <v>55</v>
      </c>
      <c r="I11" s="17"/>
      <c r="J11" s="22">
        <v>42436.0</v>
      </c>
      <c r="M11" s="23"/>
      <c r="N11" s="17"/>
      <c r="O11" s="17"/>
      <c r="P11" s="17"/>
      <c r="Q11" s="17"/>
      <c r="R11" s="17"/>
      <c r="S11" s="17"/>
      <c r="T11" s="17"/>
      <c r="U11" s="17"/>
      <c r="V11" s="17"/>
      <c r="W11" s="17"/>
      <c r="X11" s="17"/>
      <c r="Y11" s="17"/>
      <c r="Z11" s="17"/>
      <c r="AA11" s="17"/>
    </row>
    <row r="12">
      <c r="A12" s="18">
        <v>9.0</v>
      </c>
      <c r="C12" s="18" t="s">
        <v>80</v>
      </c>
      <c r="D12" s="18" t="s">
        <v>74</v>
      </c>
      <c r="E12" s="28" t="s">
        <v>81</v>
      </c>
      <c r="F12" s="18" t="s">
        <v>82</v>
      </c>
      <c r="G12" s="18" t="s">
        <v>82</v>
      </c>
      <c r="H12" s="26" t="s">
        <v>55</v>
      </c>
      <c r="I12" s="17"/>
      <c r="J12" s="22">
        <v>42436.0</v>
      </c>
      <c r="M12" s="23"/>
      <c r="N12" s="17"/>
      <c r="O12" s="17"/>
      <c r="P12" s="17"/>
      <c r="Q12" s="17"/>
      <c r="R12" s="17"/>
      <c r="S12" s="17"/>
      <c r="T12" s="17"/>
      <c r="U12" s="17"/>
      <c r="V12" s="17"/>
      <c r="W12" s="17"/>
      <c r="X12" s="17"/>
      <c r="Y12" s="17"/>
      <c r="Z12" s="17"/>
      <c r="AA12" s="17"/>
    </row>
    <row r="13">
      <c r="A13" s="18">
        <v>10.1</v>
      </c>
      <c r="C13" s="18" t="s">
        <v>83</v>
      </c>
      <c r="D13" s="18" t="s">
        <v>74</v>
      </c>
      <c r="E13" s="28" t="s">
        <v>84</v>
      </c>
      <c r="F13" s="18" t="s">
        <v>85</v>
      </c>
      <c r="G13" s="18" t="s">
        <v>85</v>
      </c>
      <c r="H13" s="26" t="s">
        <v>55</v>
      </c>
      <c r="I13" s="17"/>
      <c r="J13" s="22">
        <v>42436.0</v>
      </c>
      <c r="M13" s="23"/>
      <c r="N13" s="17"/>
      <c r="O13" s="17"/>
      <c r="P13" s="17"/>
      <c r="Q13" s="17"/>
      <c r="R13" s="17"/>
      <c r="S13" s="17"/>
      <c r="T13" s="17"/>
      <c r="U13" s="17"/>
      <c r="V13" s="17"/>
      <c r="W13" s="17"/>
      <c r="X13" s="17"/>
      <c r="Y13" s="17"/>
      <c r="Z13" s="17"/>
      <c r="AA13" s="17"/>
    </row>
    <row r="14">
      <c r="A14" s="18">
        <v>10.2</v>
      </c>
      <c r="C14" s="18" t="s">
        <v>86</v>
      </c>
      <c r="D14" s="18" t="s">
        <v>74</v>
      </c>
      <c r="E14" s="28" t="s">
        <v>87</v>
      </c>
      <c r="F14" s="18" t="s">
        <v>85</v>
      </c>
      <c r="G14" s="18" t="s">
        <v>88</v>
      </c>
      <c r="H14" s="26" t="s">
        <v>43</v>
      </c>
      <c r="I14" s="17"/>
      <c r="J14" s="22">
        <v>42436.0</v>
      </c>
      <c r="M14" s="23"/>
      <c r="N14" s="17"/>
      <c r="O14" s="17"/>
      <c r="P14" s="17"/>
      <c r="Q14" s="17"/>
      <c r="R14" s="17"/>
      <c r="S14" s="17"/>
      <c r="T14" s="17"/>
      <c r="U14" s="17"/>
      <c r="V14" s="17"/>
      <c r="W14" s="17"/>
      <c r="X14" s="17"/>
      <c r="Y14" s="17"/>
      <c r="Z14" s="17"/>
      <c r="AA14" s="17"/>
    </row>
    <row r="15">
      <c r="A15" s="18">
        <v>10.3</v>
      </c>
      <c r="C15" s="18" t="s">
        <v>89</v>
      </c>
      <c r="D15" s="18" t="s">
        <v>74</v>
      </c>
      <c r="E15" s="28" t="s">
        <v>90</v>
      </c>
      <c r="F15" s="18" t="s">
        <v>85</v>
      </c>
      <c r="G15" s="18" t="s">
        <v>88</v>
      </c>
      <c r="H15" s="26" t="s">
        <v>43</v>
      </c>
      <c r="I15" s="17"/>
      <c r="J15" s="22">
        <v>42436.0</v>
      </c>
      <c r="M15" s="23"/>
      <c r="N15" s="17"/>
      <c r="O15" s="17"/>
      <c r="P15" s="17"/>
      <c r="Q15" s="17"/>
      <c r="R15" s="17"/>
      <c r="S15" s="17"/>
      <c r="T15" s="17"/>
      <c r="U15" s="17"/>
      <c r="V15" s="17"/>
      <c r="W15" s="17"/>
      <c r="X15" s="17"/>
      <c r="Y15" s="17"/>
      <c r="Z15" s="17"/>
      <c r="AA15" s="17"/>
    </row>
    <row r="16">
      <c r="A16" s="18">
        <v>10.4</v>
      </c>
      <c r="C16" s="18" t="s">
        <v>91</v>
      </c>
      <c r="D16" s="18" t="s">
        <v>74</v>
      </c>
      <c r="E16" s="28" t="s">
        <v>92</v>
      </c>
      <c r="F16" s="18" t="s">
        <v>93</v>
      </c>
      <c r="G16" s="18" t="s">
        <v>93</v>
      </c>
      <c r="H16" s="26" t="s">
        <v>55</v>
      </c>
      <c r="I16" s="17"/>
      <c r="J16" s="22">
        <v>42436.0</v>
      </c>
      <c r="M16" s="23"/>
      <c r="N16" s="17"/>
      <c r="O16" s="17"/>
      <c r="P16" s="17"/>
      <c r="Q16" s="17"/>
      <c r="R16" s="17"/>
      <c r="S16" s="17"/>
      <c r="T16" s="17"/>
      <c r="U16" s="17"/>
      <c r="V16" s="17"/>
      <c r="W16" s="17"/>
      <c r="X16" s="17"/>
      <c r="Y16" s="17"/>
      <c r="Z16" s="17"/>
      <c r="AA16" s="17"/>
    </row>
    <row r="17">
      <c r="A17" s="18">
        <v>10.5</v>
      </c>
      <c r="C17" s="18" t="s">
        <v>94</v>
      </c>
      <c r="D17" s="18" t="s">
        <v>74</v>
      </c>
      <c r="E17" s="28" t="s">
        <v>95</v>
      </c>
      <c r="F17" s="18" t="s">
        <v>96</v>
      </c>
      <c r="G17" s="18" t="s">
        <v>97</v>
      </c>
      <c r="H17" s="26" t="s">
        <v>43</v>
      </c>
      <c r="I17" s="17"/>
      <c r="J17" s="22">
        <v>42436.0</v>
      </c>
      <c r="M17" s="23"/>
      <c r="N17" s="17"/>
      <c r="O17" s="17"/>
      <c r="P17" s="17"/>
      <c r="Q17" s="17"/>
      <c r="R17" s="17"/>
      <c r="S17" s="17"/>
      <c r="T17" s="17"/>
      <c r="U17" s="17"/>
      <c r="V17" s="17"/>
      <c r="W17" s="17"/>
      <c r="X17" s="17"/>
      <c r="Y17" s="17"/>
      <c r="Z17" s="17"/>
      <c r="AA17" s="17"/>
    </row>
    <row r="18">
      <c r="A18" s="18">
        <v>11.0</v>
      </c>
      <c r="C18" s="18" t="s">
        <v>98</v>
      </c>
      <c r="D18" s="18" t="s">
        <v>74</v>
      </c>
      <c r="E18" s="28" t="s">
        <v>99</v>
      </c>
      <c r="F18" s="18" t="s">
        <v>100</v>
      </c>
      <c r="G18" s="18" t="s">
        <v>100</v>
      </c>
      <c r="H18" s="26" t="s">
        <v>55</v>
      </c>
      <c r="I18" s="17"/>
      <c r="J18" s="22">
        <v>42436.0</v>
      </c>
      <c r="M18" s="23"/>
      <c r="N18" s="17"/>
      <c r="O18" s="17"/>
      <c r="P18" s="17"/>
      <c r="Q18" s="17"/>
      <c r="R18" s="17"/>
      <c r="S18" s="17"/>
      <c r="T18" s="17"/>
      <c r="U18" s="17"/>
      <c r="V18" s="17"/>
      <c r="W18" s="17"/>
      <c r="X18" s="17"/>
      <c r="Y18" s="17"/>
      <c r="Z18" s="17"/>
      <c r="AA18" s="17"/>
    </row>
    <row r="19">
      <c r="A19" s="18">
        <v>12.1</v>
      </c>
      <c r="C19" s="18" t="s">
        <v>101</v>
      </c>
      <c r="D19" s="18" t="s">
        <v>74</v>
      </c>
      <c r="E19" s="28" t="s">
        <v>102</v>
      </c>
      <c r="F19" s="18" t="s">
        <v>103</v>
      </c>
      <c r="G19" s="18" t="s">
        <v>103</v>
      </c>
      <c r="H19" s="26" t="s">
        <v>55</v>
      </c>
      <c r="I19" s="17"/>
      <c r="J19" s="22">
        <v>42436.0</v>
      </c>
      <c r="M19" s="23"/>
      <c r="N19" s="17"/>
      <c r="O19" s="17"/>
      <c r="P19" s="17"/>
      <c r="Q19" s="17"/>
      <c r="R19" s="17"/>
      <c r="S19" s="17"/>
      <c r="T19" s="17"/>
      <c r="U19" s="17"/>
      <c r="V19" s="17"/>
      <c r="W19" s="17"/>
      <c r="X19" s="17"/>
      <c r="Y19" s="17"/>
      <c r="Z19" s="17"/>
      <c r="AA19" s="17"/>
    </row>
    <row r="20">
      <c r="A20" s="18">
        <v>12.2</v>
      </c>
      <c r="C20" s="18" t="s">
        <v>104</v>
      </c>
      <c r="D20" s="18" t="s">
        <v>74</v>
      </c>
      <c r="E20" s="28" t="s">
        <v>105</v>
      </c>
      <c r="F20" s="18" t="s">
        <v>106</v>
      </c>
      <c r="G20" s="18" t="s">
        <v>107</v>
      </c>
      <c r="H20" s="26" t="s">
        <v>43</v>
      </c>
      <c r="I20" s="18" t="s">
        <v>108</v>
      </c>
      <c r="J20" s="22">
        <v>42436.0</v>
      </c>
      <c r="M20" s="23"/>
      <c r="N20" s="17"/>
      <c r="O20" s="17"/>
      <c r="P20" s="17"/>
      <c r="Q20" s="17"/>
      <c r="R20" s="17"/>
      <c r="S20" s="17"/>
      <c r="T20" s="17"/>
      <c r="U20" s="17"/>
      <c r="V20" s="17"/>
      <c r="W20" s="17"/>
      <c r="X20" s="17"/>
      <c r="Y20" s="17"/>
      <c r="Z20" s="17"/>
      <c r="AA20" s="17"/>
    </row>
    <row r="21">
      <c r="A21" s="18">
        <v>12.3</v>
      </c>
      <c r="C21" s="18" t="s">
        <v>109</v>
      </c>
      <c r="D21" s="18" t="s">
        <v>74</v>
      </c>
      <c r="E21" s="28" t="s">
        <v>110</v>
      </c>
      <c r="F21" s="18" t="s">
        <v>111</v>
      </c>
      <c r="G21" s="18" t="s">
        <v>111</v>
      </c>
      <c r="H21" s="26" t="s">
        <v>55</v>
      </c>
      <c r="I21" s="17"/>
      <c r="J21" s="22">
        <v>42436.0</v>
      </c>
      <c r="M21" s="23"/>
      <c r="N21" s="17"/>
      <c r="O21" s="17"/>
      <c r="P21" s="17"/>
      <c r="Q21" s="17"/>
      <c r="R21" s="17"/>
      <c r="S21" s="17"/>
      <c r="T21" s="17"/>
      <c r="U21" s="17"/>
      <c r="V21" s="17"/>
      <c r="W21" s="17"/>
      <c r="X21" s="17"/>
      <c r="Y21" s="17"/>
      <c r="Z21" s="17"/>
      <c r="AA21" s="17"/>
    </row>
    <row r="22">
      <c r="A22" s="18">
        <v>12.4</v>
      </c>
      <c r="C22" s="18" t="s">
        <v>112</v>
      </c>
      <c r="D22" s="18" t="s">
        <v>74</v>
      </c>
      <c r="E22" s="28" t="s">
        <v>113</v>
      </c>
      <c r="F22" s="18" t="s">
        <v>114</v>
      </c>
      <c r="G22" s="18" t="s">
        <v>107</v>
      </c>
      <c r="H22" s="26" t="s">
        <v>43</v>
      </c>
      <c r="I22" s="18" t="s">
        <v>108</v>
      </c>
      <c r="J22" s="22">
        <v>42436.0</v>
      </c>
      <c r="M22" s="23"/>
      <c r="N22" s="17"/>
      <c r="O22" s="17"/>
      <c r="P22" s="17"/>
      <c r="Q22" s="17"/>
      <c r="R22" s="17"/>
      <c r="S22" s="17"/>
      <c r="T22" s="17"/>
      <c r="U22" s="17"/>
      <c r="V22" s="17"/>
      <c r="W22" s="17"/>
      <c r="X22" s="17"/>
      <c r="Y22" s="17"/>
      <c r="Z22" s="17"/>
      <c r="AA22" s="17"/>
    </row>
    <row r="23">
      <c r="A23" s="18">
        <v>13.0</v>
      </c>
      <c r="C23" s="18" t="s">
        <v>115</v>
      </c>
      <c r="D23" s="18" t="s">
        <v>74</v>
      </c>
      <c r="E23" s="28" t="s">
        <v>116</v>
      </c>
      <c r="F23" s="18" t="s">
        <v>117</v>
      </c>
      <c r="G23" s="18" t="s">
        <v>117</v>
      </c>
      <c r="H23" s="26" t="s">
        <v>55</v>
      </c>
      <c r="I23" s="17"/>
      <c r="J23" s="22">
        <v>42436.0</v>
      </c>
      <c r="M23" s="23"/>
      <c r="N23" s="17"/>
      <c r="O23" s="17"/>
      <c r="P23" s="17"/>
      <c r="Q23" s="17"/>
      <c r="R23" s="17"/>
      <c r="S23" s="17"/>
      <c r="T23" s="17"/>
      <c r="U23" s="17"/>
      <c r="V23" s="17"/>
      <c r="W23" s="17"/>
      <c r="X23" s="17"/>
      <c r="Y23" s="17"/>
      <c r="Z23" s="17"/>
      <c r="AA23" s="17"/>
    </row>
    <row r="24">
      <c r="A24" s="18">
        <v>14.0</v>
      </c>
      <c r="C24" s="18" t="s">
        <v>118</v>
      </c>
      <c r="D24" s="18" t="s">
        <v>74</v>
      </c>
      <c r="E24" s="28" t="s">
        <v>119</v>
      </c>
      <c r="F24" s="18" t="s">
        <v>120</v>
      </c>
      <c r="G24" s="29" t="s">
        <v>121</v>
      </c>
      <c r="H24" s="26" t="s">
        <v>55</v>
      </c>
      <c r="I24" s="29" t="s">
        <v>122</v>
      </c>
      <c r="J24" s="22">
        <v>42436.0</v>
      </c>
      <c r="M24" s="23"/>
      <c r="N24" s="17"/>
      <c r="O24" s="17"/>
      <c r="P24" s="17"/>
      <c r="Q24" s="17"/>
      <c r="R24" s="17"/>
      <c r="S24" s="17"/>
      <c r="T24" s="17"/>
      <c r="U24" s="17"/>
      <c r="V24" s="17"/>
      <c r="W24" s="17"/>
      <c r="X24" s="17"/>
      <c r="Y24" s="17"/>
      <c r="Z24" s="17"/>
      <c r="AA24" s="17"/>
    </row>
    <row r="25">
      <c r="A25" s="18">
        <v>15.0</v>
      </c>
      <c r="C25" s="18" t="s">
        <v>123</v>
      </c>
      <c r="D25" s="18" t="s">
        <v>124</v>
      </c>
      <c r="E25" s="28" t="s">
        <v>125</v>
      </c>
      <c r="F25" s="18" t="s">
        <v>126</v>
      </c>
      <c r="G25" s="18" t="s">
        <v>126</v>
      </c>
      <c r="H25" s="26" t="s">
        <v>55</v>
      </c>
      <c r="I25" s="17"/>
      <c r="J25" s="22">
        <v>42436.0</v>
      </c>
      <c r="M25" s="23"/>
      <c r="N25" s="17"/>
      <c r="O25" s="17"/>
      <c r="P25" s="17"/>
      <c r="Q25" s="17"/>
      <c r="R25" s="17"/>
      <c r="S25" s="17"/>
      <c r="T25" s="17"/>
      <c r="U25" s="17"/>
      <c r="V25" s="17"/>
      <c r="W25" s="17"/>
      <c r="X25" s="17"/>
      <c r="Y25" s="17"/>
      <c r="Z25" s="17"/>
      <c r="AA25" s="17"/>
    </row>
    <row r="26">
      <c r="A26" s="18">
        <v>16.0</v>
      </c>
      <c r="C26" s="18" t="s">
        <v>127</v>
      </c>
      <c r="D26" s="18" t="s">
        <v>124</v>
      </c>
      <c r="E26" s="28" t="s">
        <v>128</v>
      </c>
      <c r="F26" s="18" t="s">
        <v>129</v>
      </c>
      <c r="G26" s="18" t="s">
        <v>129</v>
      </c>
      <c r="H26" s="26" t="s">
        <v>55</v>
      </c>
      <c r="I26" s="17"/>
      <c r="J26" s="22">
        <v>42436.0</v>
      </c>
      <c r="M26" s="23"/>
      <c r="N26" s="17"/>
      <c r="O26" s="17"/>
      <c r="P26" s="17"/>
      <c r="Q26" s="17"/>
      <c r="R26" s="17"/>
      <c r="S26" s="17"/>
      <c r="T26" s="17"/>
      <c r="U26" s="17"/>
      <c r="V26" s="17"/>
      <c r="W26" s="17"/>
      <c r="X26" s="17"/>
      <c r="Y26" s="17"/>
      <c r="Z26" s="17"/>
      <c r="AA26" s="17"/>
    </row>
    <row r="27">
      <c r="A27" s="18">
        <v>17.0</v>
      </c>
      <c r="C27" s="18" t="s">
        <v>130</v>
      </c>
      <c r="D27" s="18" t="s">
        <v>124</v>
      </c>
      <c r="E27" s="28" t="s">
        <v>131</v>
      </c>
      <c r="F27" s="18" t="s">
        <v>132</v>
      </c>
      <c r="G27" s="18" t="s">
        <v>132</v>
      </c>
      <c r="H27" s="26" t="s">
        <v>55</v>
      </c>
      <c r="I27" s="17"/>
      <c r="J27" s="22">
        <v>42436.0</v>
      </c>
      <c r="M27" s="23"/>
      <c r="N27" s="17"/>
      <c r="O27" s="17"/>
      <c r="P27" s="17"/>
      <c r="Q27" s="17"/>
      <c r="R27" s="17"/>
      <c r="S27" s="17"/>
      <c r="T27" s="17"/>
      <c r="U27" s="17"/>
      <c r="V27" s="17"/>
      <c r="W27" s="17"/>
      <c r="X27" s="17"/>
      <c r="Y27" s="17"/>
      <c r="Z27" s="17"/>
      <c r="AA27" s="17"/>
    </row>
    <row r="28">
      <c r="A28" s="18">
        <v>18.0</v>
      </c>
      <c r="C28" s="18" t="s">
        <v>133</v>
      </c>
      <c r="D28" s="18" t="s">
        <v>124</v>
      </c>
      <c r="E28" s="28" t="s">
        <v>134</v>
      </c>
      <c r="F28" s="18" t="s">
        <v>135</v>
      </c>
      <c r="G28" s="29" t="s">
        <v>121</v>
      </c>
      <c r="H28" s="26" t="s">
        <v>55</v>
      </c>
      <c r="I28" s="29" t="s">
        <v>122</v>
      </c>
      <c r="J28" s="22">
        <v>42436.0</v>
      </c>
      <c r="M28" s="23"/>
      <c r="N28" s="17"/>
      <c r="O28" s="17"/>
      <c r="P28" s="17"/>
      <c r="Q28" s="17"/>
      <c r="R28" s="17"/>
      <c r="S28" s="17"/>
      <c r="T28" s="17"/>
      <c r="U28" s="17"/>
      <c r="V28" s="17"/>
      <c r="W28" s="17"/>
      <c r="X28" s="17"/>
      <c r="Y28" s="17"/>
      <c r="Z28" s="17"/>
      <c r="AA28" s="17"/>
    </row>
    <row r="29">
      <c r="A29" s="18">
        <v>19.0</v>
      </c>
      <c r="C29" s="18" t="s">
        <v>136</v>
      </c>
      <c r="D29" s="18" t="s">
        <v>124</v>
      </c>
      <c r="E29" s="28" t="s">
        <v>137</v>
      </c>
      <c r="F29" s="18" t="s">
        <v>138</v>
      </c>
      <c r="G29" s="29" t="s">
        <v>121</v>
      </c>
      <c r="H29" s="26" t="s">
        <v>55</v>
      </c>
      <c r="I29" s="29" t="s">
        <v>122</v>
      </c>
      <c r="J29" s="22">
        <v>42436.0</v>
      </c>
      <c r="M29" s="23"/>
      <c r="N29" s="17"/>
      <c r="O29" s="17"/>
      <c r="P29" s="17"/>
      <c r="Q29" s="17"/>
      <c r="R29" s="17"/>
      <c r="S29" s="17"/>
      <c r="T29" s="17"/>
      <c r="U29" s="17"/>
      <c r="V29" s="17"/>
      <c r="W29" s="17"/>
      <c r="X29" s="17"/>
      <c r="Y29" s="17"/>
      <c r="Z29" s="17"/>
      <c r="AA29" s="17"/>
    </row>
    <row r="30">
      <c r="A30" s="18">
        <v>20.0</v>
      </c>
      <c r="C30" s="18" t="s">
        <v>139</v>
      </c>
      <c r="D30" s="18" t="s">
        <v>124</v>
      </c>
      <c r="E30" s="28" t="s">
        <v>140</v>
      </c>
      <c r="F30" s="18" t="s">
        <v>141</v>
      </c>
      <c r="G30" s="29" t="s">
        <v>121</v>
      </c>
      <c r="H30" s="26" t="s">
        <v>55</v>
      </c>
      <c r="I30" s="29" t="s">
        <v>122</v>
      </c>
      <c r="J30" s="22">
        <v>42436.0</v>
      </c>
      <c r="M30" s="23"/>
      <c r="N30" s="17"/>
      <c r="O30" s="17"/>
      <c r="P30" s="17"/>
      <c r="Q30" s="17"/>
      <c r="R30" s="17"/>
      <c r="S30" s="17"/>
      <c r="T30" s="17"/>
      <c r="U30" s="17"/>
      <c r="V30" s="17"/>
      <c r="W30" s="17"/>
      <c r="X30" s="17"/>
      <c r="Y30" s="17"/>
      <c r="Z30" s="17"/>
      <c r="AA30" s="17"/>
    </row>
    <row r="31">
      <c r="A31" s="18">
        <v>21.0</v>
      </c>
      <c r="C31" s="18" t="s">
        <v>142</v>
      </c>
      <c r="D31" s="18" t="s">
        <v>143</v>
      </c>
      <c r="E31" s="28" t="s">
        <v>144</v>
      </c>
      <c r="F31" s="18" t="s">
        <v>145</v>
      </c>
      <c r="G31" s="29" t="s">
        <v>121</v>
      </c>
      <c r="H31" s="26" t="s">
        <v>55</v>
      </c>
      <c r="I31" s="29" t="s">
        <v>122</v>
      </c>
      <c r="J31" s="22">
        <v>42436.0</v>
      </c>
      <c r="M31" s="23"/>
      <c r="N31" s="17"/>
      <c r="O31" s="17"/>
      <c r="P31" s="17"/>
      <c r="Q31" s="17"/>
      <c r="R31" s="17"/>
      <c r="S31" s="17"/>
      <c r="T31" s="17"/>
      <c r="U31" s="17"/>
      <c r="V31" s="17"/>
      <c r="W31" s="17"/>
      <c r="X31" s="17"/>
      <c r="Y31" s="17"/>
      <c r="Z31" s="17"/>
      <c r="AA31" s="17"/>
    </row>
    <row r="32">
      <c r="A32" s="27"/>
    </row>
    <row r="33">
      <c r="A33" s="18">
        <v>22.0</v>
      </c>
      <c r="B33" s="30" t="s">
        <v>146</v>
      </c>
      <c r="C33" s="18" t="s">
        <v>147</v>
      </c>
      <c r="D33" s="18" t="s">
        <v>148</v>
      </c>
      <c r="E33" s="18" t="s">
        <v>149</v>
      </c>
      <c r="F33" s="18" t="s">
        <v>150</v>
      </c>
      <c r="G33" s="18" t="s">
        <v>151</v>
      </c>
      <c r="H33" s="26" t="s">
        <v>55</v>
      </c>
      <c r="I33" s="17"/>
      <c r="J33" s="22">
        <v>42436.0</v>
      </c>
      <c r="K33" s="18" t="s">
        <v>152</v>
      </c>
      <c r="L33" s="18" t="s">
        <v>153</v>
      </c>
      <c r="M33" s="23"/>
      <c r="N33" s="17"/>
      <c r="O33" s="17"/>
      <c r="P33" s="17"/>
      <c r="Q33" s="17"/>
      <c r="R33" s="17"/>
      <c r="S33" s="17"/>
      <c r="T33" s="17"/>
      <c r="U33" s="17"/>
      <c r="V33" s="17"/>
      <c r="W33" s="17"/>
      <c r="X33" s="17"/>
      <c r="Y33" s="17"/>
      <c r="Z33" s="17"/>
      <c r="AA33" s="17"/>
    </row>
    <row r="34">
      <c r="A34" s="18">
        <v>23.0</v>
      </c>
      <c r="B34" s="31"/>
      <c r="C34" s="18" t="s">
        <v>154</v>
      </c>
      <c r="D34" s="18" t="s">
        <v>155</v>
      </c>
      <c r="E34" s="18" t="s">
        <v>156</v>
      </c>
      <c r="F34" s="18" t="s">
        <v>157</v>
      </c>
      <c r="G34" s="18" t="s">
        <v>158</v>
      </c>
      <c r="H34" s="26" t="s">
        <v>55</v>
      </c>
      <c r="I34" s="17"/>
      <c r="J34" s="22">
        <v>42436.0</v>
      </c>
      <c r="M34" s="23"/>
      <c r="N34" s="17"/>
      <c r="O34" s="17"/>
      <c r="P34" s="17"/>
      <c r="Q34" s="17"/>
      <c r="R34" s="17"/>
      <c r="S34" s="17"/>
      <c r="T34" s="17"/>
      <c r="U34" s="17"/>
      <c r="V34" s="17"/>
      <c r="W34" s="17"/>
      <c r="X34" s="17"/>
      <c r="Y34" s="17"/>
      <c r="Z34" s="17"/>
      <c r="AA34" s="17"/>
    </row>
    <row r="35">
      <c r="A35" s="18">
        <v>24.0</v>
      </c>
      <c r="B35" s="31"/>
      <c r="C35" s="18" t="s">
        <v>159</v>
      </c>
      <c r="D35" s="18" t="s">
        <v>160</v>
      </c>
      <c r="E35" s="18" t="s">
        <v>161</v>
      </c>
      <c r="F35" s="18" t="s">
        <v>162</v>
      </c>
      <c r="G35" s="17"/>
      <c r="H35" s="26" t="s">
        <v>43</v>
      </c>
      <c r="I35" s="17"/>
      <c r="J35" s="22">
        <v>42436.0</v>
      </c>
      <c r="M35" s="23"/>
      <c r="N35" s="17"/>
      <c r="O35" s="17"/>
      <c r="P35" s="17"/>
      <c r="Q35" s="17"/>
      <c r="R35" s="17"/>
      <c r="S35" s="17"/>
      <c r="T35" s="17"/>
      <c r="U35" s="17"/>
      <c r="V35" s="17"/>
      <c r="W35" s="17"/>
      <c r="X35" s="17"/>
      <c r="Y35" s="17"/>
      <c r="Z35" s="17"/>
      <c r="AA35" s="17"/>
    </row>
    <row r="36">
      <c r="A36" s="18">
        <v>25.0</v>
      </c>
      <c r="B36" s="31"/>
      <c r="C36" s="18" t="s">
        <v>163</v>
      </c>
      <c r="D36" s="18" t="s">
        <v>164</v>
      </c>
      <c r="E36" s="18" t="s">
        <v>165</v>
      </c>
      <c r="F36" s="18" t="s">
        <v>162</v>
      </c>
      <c r="G36" s="17"/>
      <c r="H36" s="26" t="s">
        <v>43</v>
      </c>
      <c r="I36" s="17"/>
      <c r="J36" s="22">
        <v>42436.0</v>
      </c>
      <c r="M36" s="23"/>
      <c r="N36" s="17"/>
      <c r="O36" s="17"/>
      <c r="P36" s="17"/>
      <c r="Q36" s="17"/>
      <c r="R36" s="17"/>
      <c r="S36" s="17"/>
      <c r="T36" s="17"/>
      <c r="U36" s="17"/>
      <c r="V36" s="17"/>
      <c r="W36" s="17"/>
      <c r="X36" s="17"/>
      <c r="Y36" s="17"/>
      <c r="Z36" s="17"/>
      <c r="AA36" s="17"/>
    </row>
    <row r="37">
      <c r="A37" s="18"/>
      <c r="B37" s="32"/>
      <c r="C37" s="18"/>
      <c r="D37" s="18"/>
      <c r="E37" s="18"/>
      <c r="F37" s="18"/>
      <c r="G37" s="17"/>
      <c r="H37" s="33"/>
      <c r="I37" s="17"/>
      <c r="J37" s="17"/>
      <c r="K37" s="17"/>
      <c r="L37" s="17"/>
      <c r="M37" s="23"/>
      <c r="N37" s="17"/>
      <c r="O37" s="17"/>
      <c r="P37" s="17"/>
      <c r="Q37" s="17"/>
      <c r="R37" s="17"/>
      <c r="S37" s="17"/>
      <c r="T37" s="17"/>
      <c r="U37" s="17"/>
      <c r="V37" s="17"/>
      <c r="W37" s="17"/>
      <c r="X37" s="17"/>
      <c r="Y37" s="17"/>
      <c r="Z37" s="17"/>
      <c r="AA37" s="17"/>
    </row>
    <row r="38">
      <c r="A38" s="18"/>
      <c r="B38" s="32"/>
      <c r="C38" s="18"/>
      <c r="D38" s="18"/>
      <c r="E38" s="18"/>
      <c r="F38" s="18"/>
      <c r="G38" s="17"/>
      <c r="H38" s="26"/>
      <c r="I38" s="17"/>
      <c r="J38" s="17"/>
      <c r="K38" s="17"/>
      <c r="L38" s="17"/>
      <c r="M38" s="23"/>
      <c r="N38" s="17"/>
      <c r="O38" s="17"/>
      <c r="P38" s="17"/>
      <c r="Q38" s="17"/>
      <c r="R38" s="17"/>
      <c r="S38" s="17"/>
      <c r="T38" s="17"/>
      <c r="U38" s="17"/>
      <c r="V38" s="17"/>
      <c r="W38" s="17"/>
      <c r="X38" s="17"/>
      <c r="Y38" s="17"/>
      <c r="Z38" s="17"/>
      <c r="AA38" s="17"/>
    </row>
    <row r="39">
      <c r="A39" s="18"/>
      <c r="B39" s="32"/>
      <c r="C39" s="18"/>
      <c r="D39" s="18"/>
      <c r="E39" s="18"/>
      <c r="F39" s="18"/>
      <c r="G39" s="17"/>
      <c r="H39" s="33"/>
      <c r="I39" s="17"/>
      <c r="J39" s="17"/>
      <c r="K39" s="17"/>
      <c r="L39" s="17"/>
      <c r="M39" s="23"/>
      <c r="N39" s="17"/>
      <c r="O39" s="17"/>
      <c r="P39" s="17"/>
      <c r="Q39" s="17"/>
      <c r="R39" s="17"/>
      <c r="S39" s="17"/>
      <c r="T39" s="17"/>
      <c r="U39" s="17"/>
      <c r="V39" s="17"/>
      <c r="W39" s="17"/>
      <c r="X39" s="17"/>
      <c r="Y39" s="17"/>
      <c r="Z39" s="17"/>
      <c r="AA39" s="17"/>
    </row>
    <row r="40">
      <c r="A40" s="27"/>
    </row>
    <row r="41">
      <c r="A41" s="18"/>
      <c r="B41" s="32"/>
      <c r="C41" s="18"/>
      <c r="D41" s="18"/>
      <c r="E41" s="18"/>
      <c r="F41" s="18"/>
      <c r="G41" s="17"/>
      <c r="H41" s="33"/>
      <c r="I41" s="17"/>
      <c r="J41" s="17"/>
      <c r="K41" s="17"/>
      <c r="L41" s="17"/>
      <c r="M41" s="23"/>
      <c r="N41" s="17"/>
      <c r="O41" s="17"/>
      <c r="P41" s="17"/>
      <c r="Q41" s="17"/>
      <c r="R41" s="17"/>
      <c r="S41" s="17"/>
      <c r="T41" s="17"/>
      <c r="U41" s="17"/>
      <c r="V41" s="17"/>
      <c r="W41" s="17"/>
      <c r="X41" s="17"/>
      <c r="Y41" s="17"/>
      <c r="Z41" s="17"/>
      <c r="AA41" s="17"/>
    </row>
    <row r="42">
      <c r="A42" s="18"/>
      <c r="B42" s="32" t="s">
        <v>166</v>
      </c>
      <c r="C42" s="18" t="str">
        <f>COUNTIFS(H2:H100, "Passed")</f>
        <v>23</v>
      </c>
      <c r="D42" s="18"/>
      <c r="E42" s="18"/>
      <c r="F42" s="18"/>
      <c r="G42" s="17"/>
      <c r="H42" s="33"/>
      <c r="I42" s="17"/>
      <c r="J42" s="17"/>
      <c r="K42" s="17"/>
      <c r="L42" s="17"/>
      <c r="M42" s="23"/>
      <c r="N42" s="17"/>
      <c r="O42" s="17"/>
      <c r="P42" s="17"/>
      <c r="Q42" s="17"/>
      <c r="R42" s="17"/>
      <c r="S42" s="17"/>
      <c r="T42" s="17"/>
      <c r="U42" s="17"/>
      <c r="V42" s="17"/>
      <c r="W42" s="17"/>
      <c r="X42" s="17"/>
      <c r="Y42" s="17"/>
      <c r="Z42" s="17"/>
      <c r="AA42" s="17"/>
    </row>
    <row r="43">
      <c r="A43" s="18"/>
      <c r="B43" s="32" t="s">
        <v>167</v>
      </c>
      <c r="C43" s="18" t="str">
        <f>COUNTIFS(H2:H100, "Failed")</f>
        <v>10</v>
      </c>
      <c r="D43" s="18" t="s">
        <v>168</v>
      </c>
      <c r="E43" s="18"/>
      <c r="F43" s="18"/>
      <c r="G43" s="17"/>
      <c r="H43" s="33"/>
      <c r="I43" s="17"/>
      <c r="J43" s="17"/>
      <c r="K43" s="17"/>
      <c r="L43" s="17"/>
      <c r="M43" s="23"/>
      <c r="N43" s="17"/>
      <c r="O43" s="17"/>
      <c r="P43" s="17"/>
      <c r="Q43" s="17"/>
      <c r="R43" s="17"/>
      <c r="S43" s="17"/>
      <c r="T43" s="17"/>
      <c r="U43" s="17"/>
      <c r="V43" s="17"/>
      <c r="W43" s="17"/>
      <c r="X43" s="17"/>
      <c r="Y43" s="17"/>
      <c r="Z43" s="17"/>
      <c r="AA43" s="17"/>
    </row>
    <row r="44">
      <c r="A44" s="18"/>
      <c r="B44" s="32" t="s">
        <v>169</v>
      </c>
      <c r="C44" s="18" t="str">
        <f>SUM(C42, C43)</f>
        <v>33</v>
      </c>
      <c r="D44" s="18"/>
      <c r="E44" s="18"/>
      <c r="F44" s="18"/>
      <c r="G44" s="17"/>
      <c r="H44" s="33"/>
      <c r="I44" s="17"/>
      <c r="J44" s="17"/>
      <c r="K44" s="17"/>
      <c r="L44" s="17"/>
      <c r="M44" s="23"/>
      <c r="N44" s="17"/>
      <c r="O44" s="17"/>
      <c r="P44" s="17"/>
      <c r="Q44" s="17"/>
      <c r="R44" s="17"/>
      <c r="S44" s="17"/>
      <c r="T44" s="17"/>
      <c r="U44" s="17"/>
      <c r="V44" s="17"/>
      <c r="W44" s="17"/>
      <c r="X44" s="17"/>
      <c r="Y44" s="17"/>
      <c r="Z44" s="17"/>
      <c r="AA44" s="17"/>
    </row>
    <row r="45">
      <c r="A45" s="18"/>
      <c r="B45" s="32"/>
      <c r="C45" s="18"/>
      <c r="D45" s="18"/>
      <c r="E45" s="18"/>
      <c r="F45" s="18"/>
      <c r="G45" s="17"/>
      <c r="H45" s="33"/>
      <c r="I45" s="17"/>
      <c r="J45" s="17"/>
      <c r="K45" s="17"/>
      <c r="L45" s="17"/>
      <c r="M45" s="23"/>
      <c r="N45" s="17"/>
      <c r="O45" s="17"/>
      <c r="P45" s="17"/>
      <c r="Q45" s="17"/>
      <c r="R45" s="17"/>
      <c r="S45" s="17"/>
      <c r="T45" s="17"/>
      <c r="U45" s="17"/>
      <c r="V45" s="17"/>
      <c r="W45" s="17"/>
      <c r="X45" s="17"/>
      <c r="Y45" s="17"/>
      <c r="Z45" s="17"/>
      <c r="AA45" s="17"/>
    </row>
    <row r="46">
      <c r="A46" s="18"/>
      <c r="B46" s="32"/>
      <c r="C46" s="18"/>
      <c r="D46" s="18"/>
      <c r="E46" s="18"/>
      <c r="F46" s="18"/>
      <c r="G46" s="17"/>
      <c r="H46" s="33"/>
      <c r="I46" s="17"/>
      <c r="J46" s="17"/>
      <c r="K46" s="17"/>
      <c r="L46" s="17"/>
      <c r="M46" s="23"/>
      <c r="N46" s="17"/>
      <c r="O46" s="17"/>
      <c r="P46" s="17"/>
      <c r="Q46" s="17"/>
      <c r="R46" s="17"/>
      <c r="S46" s="17"/>
      <c r="T46" s="17"/>
      <c r="U46" s="17"/>
      <c r="V46" s="17"/>
      <c r="W46" s="17"/>
      <c r="X46" s="17"/>
      <c r="Y46" s="17"/>
      <c r="Z46" s="17"/>
      <c r="AA46" s="17"/>
    </row>
    <row r="47">
      <c r="A47" s="18"/>
      <c r="B47" s="32"/>
      <c r="C47" s="18"/>
      <c r="D47" s="18"/>
      <c r="E47" s="18"/>
      <c r="F47" s="18"/>
      <c r="G47" s="17"/>
      <c r="H47" s="33"/>
      <c r="I47" s="17"/>
      <c r="J47" s="17"/>
      <c r="K47" s="17"/>
      <c r="L47" s="17"/>
      <c r="M47" s="23"/>
      <c r="N47" s="17"/>
      <c r="O47" s="17"/>
      <c r="P47" s="17"/>
      <c r="Q47" s="17"/>
      <c r="R47" s="17"/>
      <c r="S47" s="17"/>
      <c r="T47" s="17"/>
      <c r="U47" s="17"/>
      <c r="V47" s="17"/>
      <c r="W47" s="17"/>
      <c r="X47" s="17"/>
      <c r="Y47" s="17"/>
      <c r="Z47" s="17"/>
      <c r="AA47" s="17"/>
    </row>
    <row r="48">
      <c r="A48" s="18"/>
      <c r="B48" s="32"/>
      <c r="C48" s="18"/>
      <c r="D48" s="18"/>
      <c r="E48" s="18"/>
      <c r="F48" s="18"/>
      <c r="G48" s="17"/>
      <c r="H48" s="33"/>
      <c r="I48" s="17"/>
      <c r="J48" s="17"/>
      <c r="K48" s="17"/>
      <c r="L48" s="17"/>
      <c r="M48" s="23"/>
      <c r="N48" s="17"/>
      <c r="O48" s="17"/>
      <c r="P48" s="17"/>
      <c r="Q48" s="17"/>
      <c r="R48" s="17"/>
      <c r="S48" s="17"/>
      <c r="T48" s="17"/>
      <c r="U48" s="17"/>
      <c r="V48" s="17"/>
      <c r="W48" s="17"/>
      <c r="X48" s="17"/>
      <c r="Y48" s="17"/>
      <c r="Z48" s="17"/>
      <c r="AA48" s="17"/>
    </row>
    <row r="49">
      <c r="A49" s="18"/>
      <c r="B49" s="32"/>
      <c r="C49" s="34"/>
      <c r="D49" s="18"/>
      <c r="E49" s="18"/>
      <c r="F49" s="18"/>
      <c r="G49" s="17"/>
      <c r="H49" s="33"/>
      <c r="I49" s="17"/>
      <c r="J49" s="17"/>
      <c r="K49" s="17"/>
      <c r="L49" s="17"/>
      <c r="M49" s="23"/>
      <c r="N49" s="17"/>
      <c r="O49" s="17"/>
      <c r="P49" s="17"/>
      <c r="Q49" s="17"/>
      <c r="R49" s="17"/>
      <c r="S49" s="17"/>
      <c r="T49" s="17"/>
      <c r="U49" s="17"/>
      <c r="V49" s="17"/>
      <c r="W49" s="17"/>
      <c r="X49" s="17"/>
      <c r="Y49" s="17"/>
      <c r="Z49" s="17"/>
      <c r="AA49" s="17"/>
    </row>
    <row r="50">
      <c r="A50" s="18"/>
      <c r="B50" s="32"/>
      <c r="C50" s="18"/>
      <c r="D50" s="18"/>
      <c r="E50" s="18"/>
      <c r="F50" s="18"/>
      <c r="G50" s="17"/>
      <c r="H50" s="33"/>
      <c r="I50" s="17"/>
      <c r="J50" s="17"/>
      <c r="K50" s="17"/>
      <c r="L50" s="17"/>
      <c r="M50" s="23"/>
      <c r="N50" s="17"/>
      <c r="O50" s="17"/>
      <c r="P50" s="17"/>
      <c r="Q50" s="17"/>
      <c r="R50" s="17"/>
      <c r="S50" s="17"/>
      <c r="T50" s="17"/>
      <c r="U50" s="17"/>
      <c r="V50" s="17"/>
      <c r="W50" s="17"/>
      <c r="X50" s="17"/>
      <c r="Y50" s="17"/>
      <c r="Z50" s="17"/>
      <c r="AA50" s="17"/>
    </row>
    <row r="51">
      <c r="A51" s="18"/>
      <c r="B51" s="32"/>
      <c r="C51" s="35"/>
      <c r="D51" s="18"/>
      <c r="E51" s="28"/>
      <c r="F51" s="18"/>
      <c r="G51" s="17"/>
      <c r="H51" s="33"/>
      <c r="I51" s="17"/>
      <c r="J51" s="17"/>
      <c r="K51" s="17"/>
      <c r="L51" s="17"/>
      <c r="M51" s="23"/>
      <c r="N51" s="17"/>
      <c r="O51" s="17"/>
      <c r="P51" s="17"/>
      <c r="Q51" s="17"/>
      <c r="R51" s="17"/>
      <c r="S51" s="17"/>
      <c r="T51" s="17"/>
      <c r="U51" s="17"/>
      <c r="V51" s="17"/>
      <c r="W51" s="17"/>
      <c r="X51" s="17"/>
      <c r="Y51" s="17"/>
      <c r="Z51" s="17"/>
      <c r="AA51" s="17"/>
    </row>
    <row r="52">
      <c r="A52" s="18"/>
      <c r="B52" s="32"/>
      <c r="C52" s="18"/>
      <c r="D52" s="18"/>
      <c r="E52" s="28"/>
      <c r="F52" s="18"/>
      <c r="G52" s="17"/>
      <c r="H52" s="33"/>
      <c r="I52" s="17"/>
      <c r="J52" s="17"/>
      <c r="K52" s="17"/>
      <c r="L52" s="17"/>
      <c r="M52" s="23"/>
      <c r="N52" s="17"/>
      <c r="O52" s="17"/>
      <c r="P52" s="17"/>
      <c r="Q52" s="17"/>
      <c r="R52" s="17"/>
      <c r="S52" s="17"/>
      <c r="T52" s="17"/>
      <c r="U52" s="17"/>
      <c r="V52" s="17"/>
      <c r="W52" s="17"/>
      <c r="X52" s="17"/>
      <c r="Y52" s="17"/>
      <c r="Z52" s="17"/>
      <c r="AA52" s="17"/>
    </row>
    <row r="53">
      <c r="A53" s="18"/>
      <c r="B53" s="32"/>
      <c r="C53" s="35"/>
      <c r="D53" s="18"/>
      <c r="E53" s="28"/>
      <c r="F53" s="18"/>
      <c r="G53" s="17"/>
      <c r="H53" s="33"/>
      <c r="I53" s="17"/>
      <c r="J53" s="17"/>
      <c r="K53" s="17"/>
      <c r="L53" s="17"/>
      <c r="M53" s="23"/>
      <c r="N53" s="17"/>
      <c r="O53" s="17"/>
      <c r="P53" s="17"/>
      <c r="Q53" s="17"/>
      <c r="R53" s="17"/>
      <c r="S53" s="17"/>
      <c r="T53" s="17"/>
      <c r="U53" s="17"/>
      <c r="V53" s="17"/>
      <c r="W53" s="17"/>
      <c r="X53" s="17"/>
      <c r="Y53" s="17"/>
      <c r="Z53" s="17"/>
      <c r="AA53" s="17"/>
    </row>
    <row r="54">
      <c r="A54" s="18"/>
      <c r="B54" s="32"/>
      <c r="C54" s="35"/>
      <c r="D54" s="18"/>
      <c r="E54" s="28"/>
      <c r="F54" s="18"/>
      <c r="G54" s="17"/>
      <c r="H54" s="33"/>
      <c r="I54" s="17"/>
      <c r="J54" s="17"/>
      <c r="K54" s="17"/>
      <c r="L54" s="17"/>
      <c r="M54" s="23"/>
      <c r="N54" s="17"/>
      <c r="O54" s="17"/>
      <c r="P54" s="17"/>
      <c r="Q54" s="17"/>
      <c r="R54" s="17"/>
      <c r="S54" s="17"/>
      <c r="T54" s="17"/>
      <c r="U54" s="17"/>
      <c r="V54" s="17"/>
      <c r="W54" s="17"/>
      <c r="X54" s="17"/>
      <c r="Y54" s="17"/>
      <c r="Z54" s="17"/>
      <c r="AA54" s="17"/>
    </row>
    <row r="55">
      <c r="A55" s="18"/>
      <c r="B55" s="32"/>
      <c r="C55" s="35"/>
      <c r="D55" s="18"/>
      <c r="E55" s="28"/>
      <c r="F55" s="18"/>
      <c r="G55" s="17"/>
      <c r="H55" s="33"/>
      <c r="I55" s="17"/>
      <c r="J55" s="17"/>
      <c r="K55" s="17"/>
      <c r="L55" s="17"/>
      <c r="M55" s="23"/>
      <c r="N55" s="17"/>
      <c r="O55" s="17"/>
      <c r="P55" s="17"/>
      <c r="Q55" s="17"/>
      <c r="R55" s="17"/>
      <c r="S55" s="17"/>
      <c r="T55" s="17"/>
      <c r="U55" s="17"/>
      <c r="V55" s="17"/>
      <c r="W55" s="17"/>
      <c r="X55" s="17"/>
      <c r="Y55" s="17"/>
      <c r="Z55" s="17"/>
      <c r="AA55" s="17"/>
    </row>
    <row r="56">
      <c r="A56" s="18"/>
      <c r="B56" s="36"/>
      <c r="C56" s="18"/>
      <c r="D56" s="18"/>
      <c r="E56" s="28"/>
      <c r="F56" s="18"/>
      <c r="G56" s="17"/>
      <c r="H56" s="33"/>
      <c r="I56" s="17"/>
      <c r="J56" s="17"/>
      <c r="K56" s="17"/>
      <c r="L56" s="17"/>
      <c r="M56" s="23"/>
      <c r="N56" s="17"/>
      <c r="O56" s="17"/>
      <c r="P56" s="17"/>
      <c r="Q56" s="17"/>
      <c r="R56" s="17"/>
      <c r="S56" s="17"/>
      <c r="T56" s="17"/>
      <c r="U56" s="17"/>
      <c r="V56" s="17"/>
      <c r="W56" s="17"/>
      <c r="X56" s="17"/>
      <c r="Y56" s="17"/>
      <c r="Z56" s="17"/>
      <c r="AA56" s="17"/>
    </row>
    <row r="57">
      <c r="A57" s="17"/>
      <c r="B57" s="17"/>
      <c r="C57" s="37"/>
      <c r="G57" s="17"/>
      <c r="H57" s="33"/>
      <c r="I57" s="17"/>
      <c r="J57" s="17"/>
      <c r="K57" s="17"/>
      <c r="L57" s="17"/>
      <c r="M57" s="23"/>
      <c r="N57" s="17"/>
      <c r="O57" s="17"/>
      <c r="P57" s="17"/>
      <c r="Q57" s="17"/>
      <c r="R57" s="17"/>
      <c r="S57" s="17"/>
      <c r="T57" s="17"/>
      <c r="U57" s="17"/>
      <c r="V57" s="17"/>
      <c r="W57" s="17"/>
      <c r="X57" s="17"/>
      <c r="Y57" s="17"/>
      <c r="Z57" s="17"/>
      <c r="AA57" s="17"/>
    </row>
    <row r="58">
      <c r="A58" s="17"/>
      <c r="B58" s="17"/>
      <c r="C58" s="37"/>
      <c r="G58" s="17"/>
      <c r="H58" s="33"/>
      <c r="I58" s="17"/>
      <c r="J58" s="17"/>
      <c r="K58" s="17"/>
      <c r="L58" s="17"/>
      <c r="M58" s="23"/>
      <c r="N58" s="17"/>
      <c r="O58" s="17"/>
      <c r="P58" s="17"/>
      <c r="Q58" s="17"/>
      <c r="R58" s="17"/>
      <c r="S58" s="17"/>
      <c r="T58" s="17"/>
      <c r="U58" s="17"/>
      <c r="V58" s="17"/>
      <c r="W58" s="17"/>
      <c r="X58" s="17"/>
      <c r="Y58" s="17"/>
      <c r="Z58" s="17"/>
      <c r="AA58" s="17"/>
    </row>
    <row r="59">
      <c r="A59" s="17"/>
      <c r="B59" s="17"/>
      <c r="C59" s="37"/>
      <c r="G59" s="17"/>
      <c r="H59" s="33"/>
      <c r="I59" s="17"/>
      <c r="J59" s="17"/>
      <c r="K59" s="17"/>
      <c r="L59" s="17"/>
      <c r="M59" s="23"/>
      <c r="N59" s="17"/>
      <c r="O59" s="17"/>
      <c r="P59" s="17"/>
      <c r="Q59" s="17"/>
      <c r="R59" s="17"/>
      <c r="S59" s="17"/>
      <c r="T59" s="17"/>
      <c r="U59" s="17"/>
      <c r="V59" s="17"/>
      <c r="W59" s="17"/>
      <c r="X59" s="17"/>
      <c r="Y59" s="17"/>
      <c r="Z59" s="17"/>
      <c r="AA59" s="17"/>
    </row>
    <row r="60">
      <c r="A60" s="17"/>
      <c r="B60" s="17"/>
      <c r="C60" s="17"/>
      <c r="D60" s="17"/>
      <c r="E60" s="38"/>
      <c r="F60" s="17"/>
      <c r="G60" s="17"/>
      <c r="H60" s="33"/>
      <c r="I60" s="17"/>
      <c r="J60" s="17"/>
      <c r="K60" s="17"/>
      <c r="L60" s="17"/>
      <c r="M60" s="23"/>
      <c r="N60" s="17"/>
      <c r="O60" s="17"/>
      <c r="P60" s="17"/>
      <c r="Q60" s="17"/>
      <c r="R60" s="17"/>
      <c r="S60" s="17"/>
      <c r="T60" s="17"/>
      <c r="U60" s="17"/>
      <c r="V60" s="17"/>
      <c r="W60" s="17"/>
      <c r="X60" s="17"/>
      <c r="Y60" s="17"/>
      <c r="Z60" s="17"/>
      <c r="AA60" s="17"/>
    </row>
    <row r="61">
      <c r="A61" s="17"/>
      <c r="B61" s="17"/>
      <c r="C61" s="17"/>
      <c r="D61" s="17"/>
      <c r="E61" s="38"/>
      <c r="F61" s="17"/>
      <c r="G61" s="17"/>
      <c r="H61" s="33"/>
      <c r="I61" s="17"/>
      <c r="J61" s="17"/>
      <c r="K61" s="17"/>
      <c r="L61" s="17"/>
      <c r="M61" s="23"/>
      <c r="N61" s="17"/>
      <c r="O61" s="17"/>
      <c r="P61" s="17"/>
      <c r="Q61" s="17"/>
      <c r="R61" s="17"/>
      <c r="S61" s="17"/>
      <c r="T61" s="17"/>
      <c r="U61" s="17"/>
      <c r="V61" s="17"/>
      <c r="W61" s="17"/>
      <c r="X61" s="17"/>
      <c r="Y61" s="17"/>
      <c r="Z61" s="17"/>
      <c r="AA61" s="17"/>
    </row>
    <row r="62">
      <c r="A62" s="17"/>
      <c r="B62" s="17"/>
      <c r="C62" s="17"/>
      <c r="D62" s="17"/>
      <c r="E62" s="38"/>
      <c r="F62" s="17"/>
      <c r="G62" s="17"/>
      <c r="H62" s="33"/>
      <c r="I62" s="17"/>
      <c r="J62" s="17"/>
      <c r="K62" s="17"/>
      <c r="L62" s="17"/>
      <c r="M62" s="23"/>
      <c r="N62" s="17"/>
      <c r="O62" s="17"/>
      <c r="P62" s="17"/>
      <c r="Q62" s="17"/>
      <c r="R62" s="17"/>
      <c r="S62" s="17"/>
      <c r="T62" s="17"/>
      <c r="U62" s="17"/>
      <c r="V62" s="17"/>
      <c r="W62" s="17"/>
      <c r="X62" s="17"/>
      <c r="Y62" s="17"/>
      <c r="Z62" s="17"/>
      <c r="AA62" s="17"/>
    </row>
    <row r="63">
      <c r="A63" s="17"/>
      <c r="B63" s="17"/>
      <c r="C63" s="17"/>
      <c r="D63" s="17"/>
      <c r="E63" s="38"/>
      <c r="F63" s="17"/>
      <c r="G63" s="17"/>
      <c r="H63" s="33"/>
      <c r="I63" s="17"/>
      <c r="J63" s="17"/>
      <c r="K63" s="17"/>
      <c r="L63" s="17"/>
      <c r="M63" s="23"/>
      <c r="N63" s="17"/>
      <c r="O63" s="17"/>
      <c r="P63" s="17"/>
      <c r="Q63" s="17"/>
      <c r="R63" s="17"/>
      <c r="S63" s="17"/>
      <c r="T63" s="17"/>
      <c r="U63" s="17"/>
      <c r="V63" s="17"/>
      <c r="W63" s="17"/>
      <c r="X63" s="17"/>
      <c r="Y63" s="17"/>
      <c r="Z63" s="17"/>
      <c r="AA63" s="17"/>
    </row>
    <row r="64">
      <c r="A64" s="17"/>
      <c r="B64" s="17"/>
      <c r="C64" s="17"/>
      <c r="D64" s="17"/>
      <c r="E64" s="38"/>
      <c r="F64" s="17"/>
      <c r="G64" s="17"/>
      <c r="H64" s="33"/>
      <c r="I64" s="17"/>
      <c r="J64" s="17"/>
      <c r="K64" s="17"/>
      <c r="L64" s="17"/>
      <c r="M64" s="23"/>
      <c r="N64" s="17"/>
      <c r="O64" s="17"/>
      <c r="P64" s="17"/>
      <c r="Q64" s="17"/>
      <c r="R64" s="17"/>
      <c r="S64" s="17"/>
      <c r="T64" s="17"/>
      <c r="U64" s="17"/>
      <c r="V64" s="17"/>
      <c r="W64" s="17"/>
      <c r="X64" s="17"/>
      <c r="Y64" s="17"/>
      <c r="Z64" s="17"/>
      <c r="AA64" s="17"/>
    </row>
    <row r="65">
      <c r="A65" s="17"/>
      <c r="B65" s="17"/>
      <c r="C65" s="17"/>
      <c r="D65" s="17"/>
      <c r="E65" s="38"/>
      <c r="F65" s="17"/>
      <c r="G65" s="17"/>
      <c r="H65" s="33"/>
      <c r="I65" s="17"/>
      <c r="J65" s="17"/>
      <c r="K65" s="17"/>
      <c r="L65" s="17"/>
      <c r="M65" s="23"/>
      <c r="N65" s="17"/>
      <c r="O65" s="17"/>
      <c r="P65" s="17"/>
      <c r="Q65" s="17"/>
      <c r="R65" s="17"/>
      <c r="S65" s="17"/>
      <c r="T65" s="17"/>
      <c r="U65" s="17"/>
      <c r="V65" s="17"/>
      <c r="W65" s="17"/>
      <c r="X65" s="17"/>
      <c r="Y65" s="17"/>
      <c r="Z65" s="17"/>
      <c r="AA65" s="17"/>
    </row>
    <row r="66">
      <c r="A66" s="17"/>
      <c r="B66" s="17"/>
      <c r="C66" s="17"/>
      <c r="D66" s="17"/>
      <c r="E66" s="38"/>
      <c r="F66" s="17"/>
      <c r="G66" s="17"/>
      <c r="H66" s="33"/>
      <c r="I66" s="17"/>
      <c r="J66" s="17"/>
      <c r="K66" s="17"/>
      <c r="L66" s="17"/>
      <c r="M66" s="23"/>
      <c r="N66" s="17"/>
      <c r="O66" s="17"/>
      <c r="P66" s="17"/>
      <c r="Q66" s="17"/>
      <c r="R66" s="17"/>
      <c r="S66" s="17"/>
      <c r="T66" s="17"/>
      <c r="U66" s="17"/>
      <c r="V66" s="17"/>
      <c r="W66" s="17"/>
      <c r="X66" s="17"/>
      <c r="Y66" s="17"/>
      <c r="Z66" s="17"/>
      <c r="AA66" s="17"/>
    </row>
    <row r="67">
      <c r="A67" s="17"/>
      <c r="B67" s="17"/>
      <c r="C67" s="17"/>
      <c r="D67" s="17"/>
      <c r="E67" s="38"/>
      <c r="F67" s="17"/>
      <c r="G67" s="17"/>
      <c r="H67" s="33"/>
      <c r="I67" s="17"/>
      <c r="J67" s="17"/>
      <c r="K67" s="17"/>
      <c r="L67" s="17"/>
      <c r="M67" s="17"/>
      <c r="N67" s="17"/>
      <c r="O67" s="17"/>
      <c r="P67" s="17"/>
      <c r="Q67" s="17"/>
      <c r="R67" s="17"/>
      <c r="S67" s="17"/>
      <c r="T67" s="17"/>
      <c r="U67" s="17"/>
      <c r="V67" s="17"/>
      <c r="W67" s="17"/>
      <c r="X67" s="17"/>
      <c r="Y67" s="17"/>
      <c r="Z67" s="17"/>
      <c r="AA67" s="17"/>
    </row>
    <row r="68">
      <c r="A68" s="17"/>
      <c r="B68" s="17"/>
      <c r="C68" s="17"/>
      <c r="D68" s="17"/>
      <c r="E68" s="38"/>
      <c r="F68" s="17"/>
      <c r="G68" s="17"/>
      <c r="H68" s="33"/>
      <c r="I68" s="17"/>
      <c r="J68" s="17"/>
      <c r="K68" s="17"/>
      <c r="L68" s="17"/>
      <c r="M68" s="17"/>
      <c r="N68" s="17"/>
      <c r="O68" s="17"/>
      <c r="P68" s="17"/>
      <c r="Q68" s="17"/>
      <c r="R68" s="17"/>
      <c r="S68" s="17"/>
      <c r="T68" s="17"/>
      <c r="U68" s="17"/>
      <c r="V68" s="17"/>
      <c r="W68" s="17"/>
      <c r="X68" s="17"/>
      <c r="Y68" s="17"/>
      <c r="Z68" s="17"/>
      <c r="AA68" s="17"/>
    </row>
    <row r="69">
      <c r="A69" s="17"/>
      <c r="B69" s="17"/>
      <c r="C69" s="17"/>
      <c r="D69" s="17"/>
      <c r="E69" s="38"/>
      <c r="F69" s="17"/>
      <c r="G69" s="17"/>
      <c r="H69" s="33"/>
      <c r="I69" s="17"/>
      <c r="J69" s="17"/>
      <c r="K69" s="17"/>
      <c r="L69" s="17"/>
      <c r="M69" s="17"/>
      <c r="N69" s="17"/>
      <c r="O69" s="17"/>
      <c r="P69" s="17"/>
      <c r="Q69" s="17"/>
      <c r="R69" s="17"/>
      <c r="S69" s="17"/>
      <c r="T69" s="17"/>
      <c r="U69" s="17"/>
      <c r="V69" s="17"/>
      <c r="W69" s="17"/>
      <c r="X69" s="17"/>
      <c r="Y69" s="17"/>
      <c r="Z69" s="17"/>
      <c r="AA69" s="17"/>
    </row>
    <row r="70">
      <c r="A70" s="17"/>
      <c r="B70" s="17"/>
      <c r="C70" s="17"/>
      <c r="D70" s="17"/>
      <c r="E70" s="38"/>
      <c r="F70" s="17"/>
      <c r="G70" s="17"/>
      <c r="H70" s="33"/>
      <c r="I70" s="17"/>
      <c r="J70" s="17"/>
      <c r="K70" s="17"/>
      <c r="L70" s="17"/>
      <c r="M70" s="17"/>
      <c r="N70" s="17"/>
      <c r="O70" s="17"/>
      <c r="P70" s="17"/>
      <c r="Q70" s="17"/>
      <c r="R70" s="17"/>
      <c r="S70" s="17"/>
      <c r="T70" s="17"/>
      <c r="U70" s="17"/>
      <c r="V70" s="17"/>
      <c r="W70" s="17"/>
      <c r="X70" s="17"/>
      <c r="Y70" s="17"/>
      <c r="Z70" s="17"/>
      <c r="AA70" s="17"/>
    </row>
    <row r="71">
      <c r="A71" s="17"/>
      <c r="B71" s="17"/>
      <c r="C71" s="17"/>
      <c r="D71" s="17"/>
      <c r="E71" s="38"/>
      <c r="F71" s="17"/>
      <c r="G71" s="17"/>
      <c r="H71" s="33"/>
      <c r="I71" s="17"/>
      <c r="J71" s="17"/>
      <c r="K71" s="17"/>
      <c r="L71" s="17"/>
      <c r="M71" s="17"/>
      <c r="N71" s="17"/>
      <c r="O71" s="17"/>
      <c r="P71" s="17"/>
      <c r="Q71" s="17"/>
      <c r="R71" s="17"/>
      <c r="S71" s="17"/>
      <c r="T71" s="17"/>
      <c r="U71" s="17"/>
      <c r="V71" s="17"/>
      <c r="W71" s="17"/>
      <c r="X71" s="17"/>
      <c r="Y71" s="17"/>
      <c r="Z71" s="17"/>
      <c r="AA71" s="17"/>
    </row>
    <row r="72">
      <c r="A72" s="17"/>
      <c r="B72" s="17"/>
      <c r="C72" s="17"/>
      <c r="D72" s="17"/>
      <c r="E72" s="38"/>
      <c r="F72" s="17"/>
      <c r="G72" s="17"/>
      <c r="H72" s="33"/>
      <c r="I72" s="17"/>
      <c r="J72" s="17"/>
      <c r="K72" s="17"/>
      <c r="L72" s="17"/>
      <c r="M72" s="17"/>
      <c r="N72" s="17"/>
      <c r="O72" s="17"/>
      <c r="P72" s="17"/>
      <c r="Q72" s="17"/>
      <c r="R72" s="17"/>
      <c r="S72" s="17"/>
      <c r="T72" s="17"/>
      <c r="U72" s="17"/>
      <c r="V72" s="17"/>
      <c r="W72" s="17"/>
      <c r="X72" s="17"/>
      <c r="Y72" s="17"/>
      <c r="Z72" s="17"/>
      <c r="AA72" s="17"/>
    </row>
    <row r="73">
      <c r="A73" s="17"/>
      <c r="B73" s="17"/>
      <c r="C73" s="17"/>
      <c r="D73" s="17"/>
      <c r="E73" s="38"/>
      <c r="F73" s="17"/>
      <c r="G73" s="17"/>
      <c r="H73" s="33"/>
      <c r="I73" s="17"/>
      <c r="J73" s="17"/>
      <c r="K73" s="17"/>
      <c r="L73" s="17"/>
      <c r="M73" s="17"/>
      <c r="N73" s="17"/>
      <c r="O73" s="17"/>
      <c r="P73" s="17"/>
      <c r="Q73" s="17"/>
      <c r="R73" s="17"/>
      <c r="S73" s="17"/>
      <c r="T73" s="17"/>
      <c r="U73" s="17"/>
      <c r="V73" s="17"/>
      <c r="W73" s="17"/>
      <c r="X73" s="17"/>
      <c r="Y73" s="17"/>
      <c r="Z73" s="17"/>
      <c r="AA73" s="17"/>
    </row>
    <row r="74">
      <c r="A74" s="17"/>
      <c r="B74" s="17"/>
      <c r="C74" s="17"/>
      <c r="D74" s="17"/>
      <c r="E74" s="38"/>
      <c r="F74" s="17"/>
      <c r="G74" s="17"/>
      <c r="H74" s="33"/>
      <c r="I74" s="17"/>
      <c r="J74" s="17"/>
      <c r="K74" s="17"/>
      <c r="L74" s="17"/>
      <c r="M74" s="17"/>
      <c r="N74" s="17"/>
      <c r="O74" s="17"/>
      <c r="P74" s="17"/>
      <c r="Q74" s="17"/>
      <c r="R74" s="17"/>
      <c r="S74" s="17"/>
      <c r="T74" s="17"/>
      <c r="U74" s="17"/>
      <c r="V74" s="17"/>
      <c r="W74" s="17"/>
      <c r="X74" s="17"/>
      <c r="Y74" s="17"/>
      <c r="Z74" s="17"/>
      <c r="AA74" s="17"/>
    </row>
    <row r="75">
      <c r="A75" s="17"/>
      <c r="B75" s="17"/>
      <c r="C75" s="17"/>
      <c r="D75" s="17"/>
      <c r="E75" s="38"/>
      <c r="F75" s="17"/>
      <c r="G75" s="17"/>
      <c r="H75" s="33"/>
      <c r="I75" s="17"/>
      <c r="J75" s="17"/>
      <c r="K75" s="17"/>
      <c r="L75" s="17"/>
      <c r="M75" s="17"/>
      <c r="N75" s="17"/>
      <c r="O75" s="17"/>
      <c r="P75" s="17"/>
      <c r="Q75" s="17"/>
      <c r="R75" s="17"/>
      <c r="S75" s="17"/>
      <c r="T75" s="17"/>
      <c r="U75" s="17"/>
      <c r="V75" s="17"/>
      <c r="W75" s="17"/>
      <c r="X75" s="17"/>
      <c r="Y75" s="17"/>
      <c r="Z75" s="17"/>
      <c r="AA75" s="17"/>
    </row>
    <row r="76">
      <c r="A76" s="17"/>
      <c r="B76" s="17"/>
      <c r="C76" s="17"/>
      <c r="D76" s="17"/>
      <c r="E76" s="38"/>
      <c r="F76" s="17"/>
      <c r="G76" s="17"/>
      <c r="H76" s="33"/>
      <c r="I76" s="17"/>
      <c r="J76" s="17"/>
      <c r="K76" s="17"/>
      <c r="L76" s="17"/>
      <c r="M76" s="17"/>
      <c r="N76" s="17"/>
      <c r="O76" s="17"/>
      <c r="P76" s="17"/>
      <c r="Q76" s="17"/>
      <c r="R76" s="17"/>
      <c r="S76" s="17"/>
      <c r="T76" s="17"/>
      <c r="U76" s="17"/>
      <c r="V76" s="17"/>
      <c r="W76" s="17"/>
      <c r="X76" s="17"/>
      <c r="Y76" s="17"/>
      <c r="Z76" s="17"/>
      <c r="AA76" s="17"/>
    </row>
    <row r="77">
      <c r="A77" s="17"/>
      <c r="B77" s="17"/>
      <c r="C77" s="17"/>
      <c r="D77" s="17"/>
      <c r="E77" s="38"/>
      <c r="F77" s="17"/>
      <c r="G77" s="17"/>
      <c r="H77" s="33"/>
      <c r="I77" s="17"/>
      <c r="J77" s="17"/>
      <c r="K77" s="17"/>
      <c r="L77" s="17"/>
      <c r="M77" s="17"/>
      <c r="N77" s="17"/>
      <c r="O77" s="17"/>
      <c r="P77" s="17"/>
      <c r="Q77" s="17"/>
      <c r="R77" s="17"/>
      <c r="S77" s="17"/>
      <c r="T77" s="17"/>
      <c r="U77" s="17"/>
      <c r="V77" s="17"/>
      <c r="W77" s="17"/>
      <c r="X77" s="17"/>
      <c r="Y77" s="17"/>
      <c r="Z77" s="17"/>
      <c r="AA77" s="17"/>
    </row>
    <row r="78">
      <c r="A78" s="17"/>
      <c r="B78" s="17"/>
      <c r="C78" s="17"/>
      <c r="D78" s="17"/>
      <c r="E78" s="38"/>
      <c r="F78" s="17"/>
      <c r="G78" s="17"/>
      <c r="H78" s="33"/>
      <c r="I78" s="17"/>
      <c r="J78" s="17"/>
      <c r="K78" s="17"/>
      <c r="L78" s="17"/>
      <c r="M78" s="17"/>
      <c r="N78" s="17"/>
      <c r="O78" s="17"/>
      <c r="P78" s="17"/>
      <c r="Q78" s="17"/>
      <c r="R78" s="17"/>
      <c r="S78" s="17"/>
      <c r="T78" s="17"/>
      <c r="U78" s="17"/>
      <c r="V78" s="17"/>
      <c r="W78" s="17"/>
      <c r="X78" s="17"/>
      <c r="Y78" s="17"/>
      <c r="Z78" s="17"/>
      <c r="AA78" s="17"/>
    </row>
    <row r="79">
      <c r="A79" s="17"/>
      <c r="B79" s="17"/>
      <c r="C79" s="17"/>
      <c r="D79" s="17"/>
      <c r="E79" s="38"/>
      <c r="F79" s="17"/>
      <c r="G79" s="17"/>
      <c r="H79" s="33"/>
      <c r="I79" s="17"/>
      <c r="J79" s="17"/>
      <c r="K79" s="17"/>
      <c r="L79" s="17"/>
      <c r="M79" s="17"/>
      <c r="N79" s="17"/>
      <c r="O79" s="17"/>
      <c r="P79" s="17"/>
      <c r="Q79" s="17"/>
      <c r="R79" s="17"/>
      <c r="S79" s="17"/>
      <c r="T79" s="17"/>
      <c r="U79" s="17"/>
      <c r="V79" s="17"/>
      <c r="W79" s="17"/>
      <c r="X79" s="17"/>
      <c r="Y79" s="17"/>
      <c r="Z79" s="17"/>
      <c r="AA79" s="17"/>
    </row>
    <row r="80">
      <c r="A80" s="17"/>
      <c r="B80" s="17"/>
      <c r="C80" s="17"/>
      <c r="D80" s="17"/>
      <c r="E80" s="38"/>
      <c r="F80" s="17"/>
      <c r="G80" s="17"/>
      <c r="H80" s="33"/>
      <c r="I80" s="17"/>
      <c r="J80" s="17"/>
      <c r="K80" s="17"/>
      <c r="L80" s="17"/>
      <c r="M80" s="17"/>
      <c r="N80" s="17"/>
      <c r="O80" s="17"/>
      <c r="P80" s="17"/>
      <c r="Q80" s="17"/>
      <c r="R80" s="17"/>
      <c r="S80" s="17"/>
      <c r="T80" s="17"/>
      <c r="U80" s="17"/>
      <c r="V80" s="17"/>
      <c r="W80" s="17"/>
      <c r="X80" s="17"/>
      <c r="Y80" s="17"/>
      <c r="Z80" s="17"/>
      <c r="AA80" s="17"/>
    </row>
    <row r="81">
      <c r="A81" s="17"/>
      <c r="B81" s="17"/>
      <c r="C81" s="17"/>
      <c r="D81" s="17"/>
      <c r="E81" s="38"/>
      <c r="F81" s="17"/>
      <c r="G81" s="17"/>
      <c r="H81" s="33"/>
      <c r="I81" s="17"/>
      <c r="J81" s="17"/>
      <c r="K81" s="17"/>
      <c r="L81" s="17"/>
      <c r="M81" s="17"/>
      <c r="N81" s="17"/>
      <c r="O81" s="17"/>
      <c r="P81" s="17"/>
      <c r="Q81" s="17"/>
      <c r="R81" s="17"/>
      <c r="S81" s="17"/>
      <c r="T81" s="17"/>
      <c r="U81" s="17"/>
      <c r="V81" s="17"/>
      <c r="W81" s="17"/>
      <c r="X81" s="17"/>
      <c r="Y81" s="17"/>
      <c r="Z81" s="17"/>
      <c r="AA81" s="17"/>
    </row>
    <row r="82">
      <c r="A82" s="17"/>
      <c r="B82" s="17"/>
      <c r="C82" s="17"/>
      <c r="D82" s="17"/>
      <c r="E82" s="38"/>
      <c r="F82" s="17"/>
      <c r="G82" s="17"/>
      <c r="H82" s="33"/>
      <c r="I82" s="17"/>
      <c r="J82" s="17"/>
      <c r="K82" s="17"/>
      <c r="L82" s="17"/>
      <c r="M82" s="17"/>
      <c r="N82" s="17"/>
      <c r="O82" s="17"/>
      <c r="P82" s="17"/>
      <c r="Q82" s="17"/>
      <c r="R82" s="17"/>
      <c r="S82" s="17"/>
      <c r="T82" s="17"/>
      <c r="U82" s="17"/>
      <c r="V82" s="17"/>
      <c r="W82" s="17"/>
      <c r="X82" s="17"/>
      <c r="Y82" s="17"/>
      <c r="Z82" s="17"/>
      <c r="AA82" s="17"/>
    </row>
    <row r="83">
      <c r="A83" s="17"/>
      <c r="B83" s="17"/>
      <c r="C83" s="17"/>
      <c r="D83" s="17"/>
      <c r="E83" s="38"/>
      <c r="F83" s="17"/>
      <c r="G83" s="17"/>
      <c r="H83" s="33"/>
      <c r="I83" s="17"/>
      <c r="J83" s="17"/>
      <c r="K83" s="17"/>
      <c r="L83" s="17"/>
      <c r="M83" s="17"/>
      <c r="N83" s="17"/>
      <c r="O83" s="17"/>
      <c r="P83" s="17"/>
      <c r="Q83" s="17"/>
      <c r="R83" s="17"/>
      <c r="S83" s="17"/>
      <c r="T83" s="17"/>
      <c r="U83" s="17"/>
      <c r="V83" s="17"/>
      <c r="W83" s="17"/>
      <c r="X83" s="17"/>
      <c r="Y83" s="17"/>
      <c r="Z83" s="17"/>
      <c r="AA83" s="17"/>
    </row>
    <row r="84">
      <c r="A84" s="17"/>
      <c r="B84" s="17"/>
      <c r="C84" s="17"/>
      <c r="D84" s="17"/>
      <c r="E84" s="38"/>
      <c r="F84" s="17"/>
      <c r="G84" s="17"/>
      <c r="H84" s="33"/>
      <c r="I84" s="17"/>
      <c r="J84" s="17"/>
      <c r="K84" s="17"/>
      <c r="L84" s="17"/>
      <c r="M84" s="17"/>
      <c r="N84" s="17"/>
      <c r="O84" s="17"/>
      <c r="P84" s="17"/>
      <c r="Q84" s="17"/>
      <c r="R84" s="17"/>
      <c r="S84" s="17"/>
      <c r="T84" s="17"/>
      <c r="U84" s="17"/>
      <c r="V84" s="17"/>
      <c r="W84" s="17"/>
      <c r="X84" s="17"/>
      <c r="Y84" s="17"/>
      <c r="Z84" s="17"/>
      <c r="AA84" s="17"/>
    </row>
    <row r="85">
      <c r="A85" s="17"/>
      <c r="B85" s="17"/>
      <c r="C85" s="17"/>
      <c r="D85" s="17"/>
      <c r="E85" s="38"/>
      <c r="F85" s="17"/>
      <c r="G85" s="17"/>
      <c r="H85" s="33"/>
      <c r="I85" s="17"/>
      <c r="J85" s="17"/>
      <c r="K85" s="17"/>
      <c r="L85" s="17"/>
      <c r="M85" s="17"/>
      <c r="N85" s="17"/>
      <c r="O85" s="17"/>
      <c r="P85" s="17"/>
      <c r="Q85" s="17"/>
      <c r="R85" s="17"/>
      <c r="S85" s="17"/>
      <c r="T85" s="17"/>
      <c r="U85" s="17"/>
      <c r="V85" s="17"/>
      <c r="W85" s="17"/>
      <c r="X85" s="17"/>
      <c r="Y85" s="17"/>
      <c r="Z85" s="17"/>
      <c r="AA85" s="17"/>
    </row>
    <row r="86">
      <c r="A86" s="17"/>
      <c r="B86" s="17"/>
      <c r="C86" s="17"/>
      <c r="D86" s="17"/>
      <c r="E86" s="38"/>
      <c r="F86" s="17"/>
      <c r="G86" s="17"/>
      <c r="H86" s="33"/>
      <c r="I86" s="17"/>
      <c r="J86" s="17"/>
      <c r="K86" s="17"/>
      <c r="L86" s="17"/>
      <c r="M86" s="17"/>
      <c r="N86" s="17"/>
      <c r="O86" s="17"/>
      <c r="P86" s="17"/>
      <c r="Q86" s="17"/>
      <c r="R86" s="17"/>
      <c r="S86" s="17"/>
      <c r="T86" s="17"/>
      <c r="U86" s="17"/>
      <c r="V86" s="17"/>
      <c r="W86" s="17"/>
      <c r="X86" s="17"/>
      <c r="Y86" s="17"/>
      <c r="Z86" s="17"/>
      <c r="AA86" s="17"/>
    </row>
    <row r="87">
      <c r="A87" s="17"/>
      <c r="B87" s="17"/>
      <c r="C87" s="17"/>
      <c r="D87" s="17"/>
      <c r="E87" s="38"/>
      <c r="F87" s="17"/>
      <c r="G87" s="17"/>
      <c r="H87" s="33"/>
      <c r="I87" s="17"/>
      <c r="J87" s="17"/>
      <c r="K87" s="17"/>
      <c r="L87" s="17"/>
      <c r="M87" s="17"/>
      <c r="N87" s="17"/>
      <c r="O87" s="17"/>
      <c r="P87" s="17"/>
      <c r="Q87" s="17"/>
      <c r="R87" s="17"/>
      <c r="S87" s="17"/>
      <c r="T87" s="17"/>
      <c r="U87" s="17"/>
      <c r="V87" s="17"/>
      <c r="W87" s="17"/>
      <c r="X87" s="17"/>
      <c r="Y87" s="17"/>
      <c r="Z87" s="17"/>
      <c r="AA87" s="17"/>
    </row>
    <row r="88">
      <c r="A88" s="17"/>
      <c r="B88" s="17"/>
      <c r="C88" s="17"/>
      <c r="D88" s="17"/>
      <c r="E88" s="38"/>
      <c r="F88" s="17"/>
      <c r="G88" s="17"/>
      <c r="H88" s="33"/>
      <c r="I88" s="17"/>
      <c r="J88" s="17"/>
      <c r="K88" s="17"/>
      <c r="L88" s="17"/>
      <c r="M88" s="17"/>
      <c r="N88" s="17"/>
      <c r="O88" s="17"/>
      <c r="P88" s="17"/>
      <c r="Q88" s="17"/>
      <c r="R88" s="17"/>
      <c r="S88" s="17"/>
      <c r="T88" s="17"/>
      <c r="U88" s="17"/>
      <c r="V88" s="17"/>
      <c r="W88" s="17"/>
      <c r="X88" s="17"/>
      <c r="Y88" s="17"/>
      <c r="Z88" s="17"/>
      <c r="AA88" s="17"/>
    </row>
    <row r="89">
      <c r="A89" s="17"/>
      <c r="B89" s="17"/>
      <c r="C89" s="17"/>
      <c r="D89" s="17"/>
      <c r="E89" s="38"/>
      <c r="F89" s="17"/>
      <c r="G89" s="17"/>
      <c r="H89" s="33"/>
      <c r="I89" s="17"/>
      <c r="J89" s="17"/>
      <c r="K89" s="17"/>
      <c r="L89" s="17"/>
      <c r="M89" s="17"/>
      <c r="N89" s="17"/>
      <c r="O89" s="17"/>
      <c r="P89" s="17"/>
      <c r="Q89" s="17"/>
      <c r="R89" s="17"/>
      <c r="S89" s="17"/>
      <c r="T89" s="17"/>
      <c r="U89" s="17"/>
      <c r="V89" s="17"/>
      <c r="W89" s="17"/>
      <c r="X89" s="17"/>
      <c r="Y89" s="17"/>
      <c r="Z89" s="17"/>
      <c r="AA89" s="17"/>
    </row>
    <row r="90">
      <c r="A90" s="17"/>
      <c r="B90" s="17"/>
      <c r="C90" s="17"/>
      <c r="D90" s="17"/>
      <c r="E90" s="38"/>
      <c r="F90" s="17"/>
      <c r="G90" s="17"/>
      <c r="H90" s="33"/>
      <c r="I90" s="17"/>
      <c r="J90" s="17"/>
      <c r="K90" s="17"/>
      <c r="L90" s="17"/>
      <c r="M90" s="17"/>
      <c r="N90" s="17"/>
      <c r="O90" s="17"/>
      <c r="P90" s="17"/>
      <c r="Q90" s="17"/>
      <c r="R90" s="17"/>
      <c r="S90" s="17"/>
      <c r="T90" s="17"/>
      <c r="U90" s="17"/>
      <c r="V90" s="17"/>
      <c r="W90" s="17"/>
      <c r="X90" s="17"/>
      <c r="Y90" s="17"/>
      <c r="Z90" s="17"/>
      <c r="AA90" s="17"/>
    </row>
    <row r="91">
      <c r="A91" s="17"/>
      <c r="B91" s="17"/>
      <c r="C91" s="17"/>
      <c r="D91" s="17"/>
      <c r="E91" s="38"/>
      <c r="F91" s="17"/>
      <c r="G91" s="17"/>
      <c r="H91" s="33"/>
      <c r="I91" s="17"/>
      <c r="J91" s="17"/>
      <c r="K91" s="17"/>
      <c r="L91" s="17"/>
      <c r="M91" s="17"/>
      <c r="N91" s="17"/>
      <c r="O91" s="17"/>
      <c r="P91" s="17"/>
      <c r="Q91" s="17"/>
      <c r="R91" s="17"/>
      <c r="S91" s="17"/>
      <c r="T91" s="17"/>
      <c r="U91" s="17"/>
      <c r="V91" s="17"/>
      <c r="W91" s="17"/>
      <c r="X91" s="17"/>
      <c r="Y91" s="17"/>
      <c r="Z91" s="17"/>
      <c r="AA91" s="17"/>
    </row>
    <row r="92">
      <c r="A92" s="17"/>
      <c r="B92" s="17"/>
      <c r="C92" s="17"/>
      <c r="D92" s="17"/>
      <c r="E92" s="38"/>
      <c r="F92" s="17"/>
      <c r="G92" s="17"/>
      <c r="H92" s="33"/>
      <c r="I92" s="17"/>
      <c r="J92" s="17"/>
      <c r="K92" s="17"/>
      <c r="L92" s="17"/>
      <c r="M92" s="17"/>
      <c r="N92" s="17"/>
      <c r="O92" s="17"/>
      <c r="P92" s="17"/>
      <c r="Q92" s="17"/>
      <c r="R92" s="17"/>
      <c r="S92" s="17"/>
      <c r="T92" s="17"/>
      <c r="U92" s="17"/>
      <c r="V92" s="17"/>
      <c r="W92" s="17"/>
      <c r="X92" s="17"/>
      <c r="Y92" s="17"/>
      <c r="Z92" s="17"/>
      <c r="AA92" s="17"/>
    </row>
    <row r="93">
      <c r="A93" s="17"/>
      <c r="B93" s="17"/>
      <c r="C93" s="17"/>
      <c r="D93" s="17"/>
      <c r="E93" s="38"/>
      <c r="F93" s="17"/>
      <c r="G93" s="17"/>
      <c r="H93" s="33"/>
      <c r="I93" s="17"/>
      <c r="J93" s="17"/>
      <c r="K93" s="17"/>
      <c r="L93" s="17"/>
      <c r="M93" s="17"/>
      <c r="N93" s="17"/>
      <c r="O93" s="17"/>
      <c r="P93" s="17"/>
      <c r="Q93" s="17"/>
      <c r="R93" s="17"/>
      <c r="S93" s="17"/>
      <c r="T93" s="17"/>
      <c r="U93" s="17"/>
      <c r="V93" s="17"/>
      <c r="W93" s="17"/>
      <c r="X93" s="17"/>
      <c r="Y93" s="17"/>
      <c r="Z93" s="17"/>
      <c r="AA93" s="17"/>
    </row>
    <row r="94">
      <c r="A94" s="17"/>
      <c r="B94" s="17"/>
      <c r="C94" s="17"/>
      <c r="D94" s="17"/>
      <c r="E94" s="38"/>
      <c r="F94" s="17"/>
      <c r="G94" s="17"/>
      <c r="H94" s="33"/>
      <c r="I94" s="17"/>
      <c r="J94" s="17"/>
      <c r="K94" s="17"/>
      <c r="L94" s="17"/>
      <c r="M94" s="17"/>
      <c r="N94" s="17"/>
      <c r="O94" s="17"/>
      <c r="P94" s="17"/>
      <c r="Q94" s="17"/>
      <c r="R94" s="17"/>
      <c r="S94" s="17"/>
      <c r="T94" s="17"/>
      <c r="U94" s="17"/>
      <c r="V94" s="17"/>
      <c r="W94" s="17"/>
      <c r="X94" s="17"/>
      <c r="Y94" s="17"/>
      <c r="Z94" s="17"/>
      <c r="AA94" s="17"/>
    </row>
    <row r="95">
      <c r="A95" s="17"/>
      <c r="B95" s="17"/>
      <c r="C95" s="17"/>
      <c r="D95" s="17"/>
      <c r="E95" s="38"/>
      <c r="F95" s="17"/>
      <c r="G95" s="17"/>
      <c r="H95" s="33"/>
      <c r="I95" s="17"/>
      <c r="J95" s="17"/>
      <c r="K95" s="17"/>
      <c r="L95" s="17"/>
      <c r="M95" s="17"/>
      <c r="N95" s="17"/>
      <c r="O95" s="17"/>
      <c r="P95" s="17"/>
      <c r="Q95" s="17"/>
      <c r="R95" s="17"/>
      <c r="S95" s="17"/>
      <c r="T95" s="17"/>
      <c r="U95" s="17"/>
      <c r="V95" s="17"/>
      <c r="W95" s="17"/>
      <c r="X95" s="17"/>
      <c r="Y95" s="17"/>
      <c r="Z95" s="17"/>
      <c r="AA95" s="17"/>
    </row>
    <row r="96">
      <c r="A96" s="17"/>
      <c r="B96" s="17"/>
      <c r="C96" s="17"/>
      <c r="D96" s="17"/>
      <c r="E96" s="38"/>
      <c r="F96" s="17"/>
      <c r="G96" s="17"/>
      <c r="H96" s="33"/>
      <c r="I96" s="17"/>
      <c r="J96" s="17"/>
      <c r="K96" s="17"/>
      <c r="L96" s="17"/>
      <c r="M96" s="17"/>
      <c r="N96" s="17"/>
      <c r="O96" s="17"/>
      <c r="P96" s="17"/>
      <c r="Q96" s="17"/>
      <c r="R96" s="17"/>
      <c r="S96" s="17"/>
      <c r="T96" s="17"/>
      <c r="U96" s="17"/>
      <c r="V96" s="17"/>
      <c r="W96" s="17"/>
      <c r="X96" s="17"/>
      <c r="Y96" s="17"/>
      <c r="Z96" s="17"/>
      <c r="AA96" s="17"/>
    </row>
    <row r="97">
      <c r="A97" s="17"/>
      <c r="B97" s="17"/>
      <c r="C97" s="17"/>
      <c r="D97" s="17"/>
      <c r="E97" s="38"/>
      <c r="F97" s="17"/>
      <c r="G97" s="17"/>
      <c r="H97" s="33"/>
      <c r="I97" s="17"/>
      <c r="J97" s="17"/>
      <c r="K97" s="17"/>
      <c r="L97" s="17"/>
      <c r="M97" s="17"/>
      <c r="N97" s="17"/>
      <c r="O97" s="17"/>
      <c r="P97" s="17"/>
      <c r="Q97" s="17"/>
      <c r="R97" s="17"/>
      <c r="S97" s="17"/>
      <c r="T97" s="17"/>
      <c r="U97" s="17"/>
      <c r="V97" s="17"/>
      <c r="W97" s="17"/>
      <c r="X97" s="17"/>
      <c r="Y97" s="17"/>
      <c r="Z97" s="17"/>
      <c r="AA97" s="17"/>
    </row>
    <row r="98">
      <c r="A98" s="17"/>
      <c r="B98" s="17"/>
      <c r="C98" s="17"/>
      <c r="D98" s="17"/>
      <c r="E98" s="38"/>
      <c r="F98" s="17"/>
      <c r="G98" s="17"/>
      <c r="H98" s="33"/>
      <c r="I98" s="17"/>
      <c r="J98" s="17"/>
      <c r="K98" s="17"/>
      <c r="L98" s="17"/>
      <c r="M98" s="17"/>
      <c r="N98" s="17"/>
      <c r="O98" s="17"/>
      <c r="P98" s="17"/>
      <c r="Q98" s="17"/>
      <c r="R98" s="17"/>
      <c r="S98" s="17"/>
      <c r="T98" s="17"/>
      <c r="U98" s="17"/>
      <c r="V98" s="17"/>
      <c r="W98" s="17"/>
      <c r="X98" s="17"/>
      <c r="Y98" s="17"/>
      <c r="Z98" s="17"/>
      <c r="AA98" s="17"/>
    </row>
    <row r="99">
      <c r="A99" s="17"/>
      <c r="B99" s="17"/>
      <c r="C99" s="17"/>
      <c r="D99" s="17"/>
      <c r="E99" s="38"/>
      <c r="F99" s="17"/>
      <c r="G99" s="17"/>
      <c r="H99" s="33"/>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38"/>
      <c r="F100" s="17"/>
      <c r="G100" s="17"/>
      <c r="H100" s="33"/>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38"/>
      <c r="F101" s="17"/>
      <c r="G101" s="17"/>
      <c r="H101" s="33"/>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38"/>
      <c r="F102" s="17"/>
      <c r="G102" s="17"/>
      <c r="H102" s="33"/>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38"/>
      <c r="F103" s="17"/>
      <c r="G103" s="17"/>
      <c r="H103" s="33"/>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38"/>
      <c r="F104" s="17"/>
      <c r="G104" s="17"/>
      <c r="H104" s="33"/>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38"/>
      <c r="F105" s="17"/>
      <c r="G105" s="17"/>
      <c r="H105" s="33"/>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38"/>
      <c r="F106" s="17"/>
      <c r="G106" s="17"/>
      <c r="H106" s="33"/>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38"/>
      <c r="F107" s="17"/>
      <c r="G107" s="17"/>
      <c r="H107" s="33"/>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38"/>
      <c r="F108" s="17"/>
      <c r="G108" s="17"/>
      <c r="H108" s="33"/>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38"/>
      <c r="F109" s="17"/>
      <c r="G109" s="17"/>
      <c r="H109" s="33"/>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38"/>
      <c r="F110" s="17"/>
      <c r="G110" s="17"/>
      <c r="H110" s="33"/>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38"/>
      <c r="F111" s="17"/>
      <c r="G111" s="17"/>
      <c r="H111" s="33"/>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38"/>
      <c r="F112" s="17"/>
      <c r="G112" s="17"/>
      <c r="H112" s="33"/>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38"/>
      <c r="F113" s="17"/>
      <c r="G113" s="17"/>
      <c r="H113" s="33"/>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38"/>
      <c r="F114" s="17"/>
      <c r="G114" s="17"/>
      <c r="H114" s="33"/>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38"/>
      <c r="F115" s="17"/>
      <c r="G115" s="17"/>
      <c r="H115" s="33"/>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38"/>
      <c r="F116" s="17"/>
      <c r="G116" s="17"/>
      <c r="H116" s="33"/>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38"/>
      <c r="F117" s="17"/>
      <c r="G117" s="17"/>
      <c r="H117" s="33"/>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38"/>
      <c r="F118" s="17"/>
      <c r="G118" s="17"/>
      <c r="H118" s="33"/>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38"/>
      <c r="F119" s="17"/>
      <c r="G119" s="17"/>
      <c r="H119" s="33"/>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38"/>
      <c r="F120" s="17"/>
      <c r="G120" s="17"/>
      <c r="H120" s="33"/>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38"/>
      <c r="F121" s="17"/>
      <c r="G121" s="17"/>
      <c r="H121" s="33"/>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38"/>
      <c r="F122" s="17"/>
      <c r="G122" s="17"/>
      <c r="H122" s="33"/>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38"/>
      <c r="F123" s="17"/>
      <c r="G123" s="17"/>
      <c r="H123" s="33"/>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38"/>
      <c r="F124" s="17"/>
      <c r="G124" s="17"/>
      <c r="H124" s="33"/>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38"/>
      <c r="F125" s="17"/>
      <c r="G125" s="17"/>
      <c r="H125" s="33"/>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38"/>
      <c r="F126" s="17"/>
      <c r="G126" s="17"/>
      <c r="H126" s="33"/>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38"/>
      <c r="F127" s="17"/>
      <c r="G127" s="17"/>
      <c r="H127" s="33"/>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38"/>
      <c r="F128" s="17"/>
      <c r="G128" s="17"/>
      <c r="H128" s="33"/>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38"/>
      <c r="F129" s="17"/>
      <c r="G129" s="17"/>
      <c r="H129" s="33"/>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38"/>
      <c r="F130" s="17"/>
      <c r="G130" s="17"/>
      <c r="H130" s="33"/>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38"/>
      <c r="F131" s="17"/>
      <c r="G131" s="17"/>
      <c r="H131" s="33"/>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38"/>
      <c r="F132" s="17"/>
      <c r="G132" s="17"/>
      <c r="H132" s="33"/>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38"/>
      <c r="F133" s="17"/>
      <c r="G133" s="17"/>
      <c r="H133" s="33"/>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38"/>
      <c r="F134" s="17"/>
      <c r="G134" s="17"/>
      <c r="H134" s="33"/>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38"/>
      <c r="F135" s="17"/>
      <c r="G135" s="17"/>
      <c r="H135" s="33"/>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38"/>
      <c r="F136" s="17"/>
      <c r="G136" s="17"/>
      <c r="H136" s="33"/>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38"/>
      <c r="F137" s="17"/>
      <c r="G137" s="17"/>
      <c r="H137" s="33"/>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38"/>
      <c r="F138" s="17"/>
      <c r="G138" s="17"/>
      <c r="H138" s="33"/>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38"/>
      <c r="F139" s="17"/>
      <c r="G139" s="17"/>
      <c r="H139" s="33"/>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38"/>
      <c r="F140" s="17"/>
      <c r="G140" s="17"/>
      <c r="H140" s="33"/>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38"/>
      <c r="F141" s="17"/>
      <c r="G141" s="17"/>
      <c r="H141" s="33"/>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38"/>
      <c r="F142" s="17"/>
      <c r="G142" s="17"/>
      <c r="H142" s="33"/>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38"/>
      <c r="F143" s="17"/>
      <c r="G143" s="17"/>
      <c r="H143" s="33"/>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38"/>
      <c r="F144" s="17"/>
      <c r="G144" s="17"/>
      <c r="H144" s="33"/>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38"/>
      <c r="F145" s="17"/>
      <c r="G145" s="17"/>
      <c r="H145" s="33"/>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38"/>
      <c r="F146" s="17"/>
      <c r="G146" s="17"/>
      <c r="H146" s="33"/>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38"/>
      <c r="F147" s="17"/>
      <c r="G147" s="17"/>
      <c r="H147" s="33"/>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38"/>
      <c r="F148" s="17"/>
      <c r="G148" s="17"/>
      <c r="H148" s="33"/>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38"/>
      <c r="F149" s="17"/>
      <c r="G149" s="17"/>
      <c r="H149" s="33"/>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38"/>
      <c r="F150" s="17"/>
      <c r="G150" s="17"/>
      <c r="H150" s="33"/>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38"/>
      <c r="F151" s="17"/>
      <c r="G151" s="17"/>
      <c r="H151" s="33"/>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38"/>
      <c r="F152" s="17"/>
      <c r="G152" s="17"/>
      <c r="H152" s="33"/>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38"/>
      <c r="F153" s="17"/>
      <c r="G153" s="17"/>
      <c r="H153" s="33"/>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38"/>
      <c r="F154" s="17"/>
      <c r="G154" s="17"/>
      <c r="H154" s="33"/>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38"/>
      <c r="F155" s="17"/>
      <c r="G155" s="17"/>
      <c r="H155" s="33"/>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38"/>
      <c r="F156" s="17"/>
      <c r="G156" s="17"/>
      <c r="H156" s="33"/>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38"/>
      <c r="F157" s="17"/>
      <c r="G157" s="17"/>
      <c r="H157" s="33"/>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38"/>
      <c r="F158" s="17"/>
      <c r="G158" s="17"/>
      <c r="H158" s="33"/>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38"/>
      <c r="F159" s="17"/>
      <c r="G159" s="17"/>
      <c r="H159" s="33"/>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38"/>
      <c r="F160" s="17"/>
      <c r="G160" s="17"/>
      <c r="H160" s="33"/>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38"/>
      <c r="F161" s="17"/>
      <c r="G161" s="17"/>
      <c r="H161" s="33"/>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38"/>
      <c r="F162" s="17"/>
      <c r="G162" s="17"/>
      <c r="H162" s="33"/>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38"/>
      <c r="F163" s="17"/>
      <c r="G163" s="17"/>
      <c r="H163" s="33"/>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38"/>
      <c r="F164" s="17"/>
      <c r="G164" s="17"/>
      <c r="H164" s="33"/>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38"/>
      <c r="F165" s="17"/>
      <c r="G165" s="17"/>
      <c r="H165" s="33"/>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38"/>
      <c r="F166" s="17"/>
      <c r="G166" s="17"/>
      <c r="H166" s="33"/>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38"/>
      <c r="F167" s="17"/>
      <c r="G167" s="17"/>
      <c r="H167" s="33"/>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38"/>
      <c r="F168" s="17"/>
      <c r="G168" s="17"/>
      <c r="H168" s="33"/>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38"/>
      <c r="F169" s="17"/>
      <c r="G169" s="17"/>
      <c r="H169" s="33"/>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38"/>
      <c r="F170" s="17"/>
      <c r="G170" s="17"/>
      <c r="H170" s="33"/>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38"/>
      <c r="F171" s="17"/>
      <c r="G171" s="17"/>
      <c r="H171" s="33"/>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38"/>
      <c r="F172" s="17"/>
      <c r="G172" s="17"/>
      <c r="H172" s="33"/>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38"/>
      <c r="F173" s="17"/>
      <c r="G173" s="17"/>
      <c r="H173" s="33"/>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38"/>
      <c r="F174" s="17"/>
      <c r="G174" s="17"/>
      <c r="H174" s="33"/>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38"/>
      <c r="F175" s="17"/>
      <c r="G175" s="17"/>
      <c r="H175" s="33"/>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38"/>
      <c r="F176" s="17"/>
      <c r="G176" s="17"/>
      <c r="H176" s="33"/>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38"/>
      <c r="F177" s="17"/>
      <c r="G177" s="17"/>
      <c r="H177" s="33"/>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38"/>
      <c r="F178" s="17"/>
      <c r="G178" s="17"/>
      <c r="H178" s="33"/>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38"/>
      <c r="F179" s="17"/>
      <c r="G179" s="17"/>
      <c r="H179" s="33"/>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38"/>
      <c r="F180" s="17"/>
      <c r="G180" s="17"/>
      <c r="H180" s="33"/>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38"/>
      <c r="F181" s="17"/>
      <c r="G181" s="17"/>
      <c r="H181" s="33"/>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38"/>
      <c r="F182" s="17"/>
      <c r="G182" s="17"/>
      <c r="H182" s="33"/>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38"/>
      <c r="F183" s="17"/>
      <c r="G183" s="17"/>
      <c r="H183" s="33"/>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38"/>
      <c r="F184" s="17"/>
      <c r="G184" s="17"/>
      <c r="H184" s="33"/>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38"/>
      <c r="F185" s="17"/>
      <c r="G185" s="17"/>
      <c r="H185" s="33"/>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38"/>
      <c r="F186" s="17"/>
      <c r="G186" s="17"/>
      <c r="H186" s="33"/>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38"/>
      <c r="F187" s="17"/>
      <c r="G187" s="17"/>
      <c r="H187" s="33"/>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38"/>
      <c r="F188" s="17"/>
      <c r="G188" s="17"/>
      <c r="H188" s="33"/>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38"/>
      <c r="F189" s="17"/>
      <c r="G189" s="17"/>
      <c r="H189" s="33"/>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38"/>
      <c r="F190" s="17"/>
      <c r="G190" s="17"/>
      <c r="H190" s="33"/>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38"/>
      <c r="F191" s="17"/>
      <c r="G191" s="17"/>
      <c r="H191" s="33"/>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38"/>
      <c r="F192" s="17"/>
      <c r="G192" s="17"/>
      <c r="H192" s="33"/>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38"/>
      <c r="F193" s="17"/>
      <c r="G193" s="17"/>
      <c r="H193" s="33"/>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38"/>
      <c r="F194" s="17"/>
      <c r="G194" s="17"/>
      <c r="H194" s="33"/>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38"/>
      <c r="F195" s="17"/>
      <c r="G195" s="17"/>
      <c r="H195" s="33"/>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38"/>
      <c r="F196" s="17"/>
      <c r="G196" s="17"/>
      <c r="H196" s="33"/>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38"/>
      <c r="F197" s="17"/>
      <c r="G197" s="17"/>
      <c r="H197" s="33"/>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38"/>
      <c r="F198" s="17"/>
      <c r="G198" s="17"/>
      <c r="H198" s="33"/>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38"/>
      <c r="F199" s="17"/>
      <c r="G199" s="17"/>
      <c r="H199" s="33"/>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38"/>
      <c r="F200" s="17"/>
      <c r="G200" s="17"/>
      <c r="H200" s="33"/>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38"/>
      <c r="F201" s="17"/>
      <c r="G201" s="17"/>
      <c r="H201" s="33"/>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38"/>
      <c r="F202" s="17"/>
      <c r="G202" s="17"/>
      <c r="H202" s="33"/>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38"/>
      <c r="F203" s="17"/>
      <c r="G203" s="17"/>
      <c r="H203" s="33"/>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38"/>
      <c r="F204" s="17"/>
      <c r="G204" s="17"/>
      <c r="H204" s="33"/>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38"/>
      <c r="F205" s="17"/>
      <c r="G205" s="17"/>
      <c r="H205" s="33"/>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38"/>
      <c r="F206" s="17"/>
      <c r="G206" s="17"/>
      <c r="H206" s="33"/>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38"/>
      <c r="F207" s="17"/>
      <c r="G207" s="17"/>
      <c r="H207" s="33"/>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38"/>
      <c r="F208" s="17"/>
      <c r="G208" s="17"/>
      <c r="H208" s="33"/>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38"/>
      <c r="F209" s="17"/>
      <c r="G209" s="17"/>
      <c r="H209" s="33"/>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38"/>
      <c r="F210" s="17"/>
      <c r="G210" s="17"/>
      <c r="H210" s="33"/>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38"/>
      <c r="F211" s="17"/>
      <c r="G211" s="17"/>
      <c r="H211" s="33"/>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38"/>
      <c r="F212" s="17"/>
      <c r="G212" s="17"/>
      <c r="H212" s="33"/>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38"/>
      <c r="F213" s="17"/>
      <c r="G213" s="17"/>
      <c r="H213" s="33"/>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38"/>
      <c r="F214" s="17"/>
      <c r="G214" s="17"/>
      <c r="H214" s="33"/>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38"/>
      <c r="F215" s="17"/>
      <c r="G215" s="17"/>
      <c r="H215" s="33"/>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38"/>
      <c r="F216" s="17"/>
      <c r="G216" s="17"/>
      <c r="H216" s="33"/>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38"/>
      <c r="F217" s="17"/>
      <c r="G217" s="17"/>
      <c r="H217" s="33"/>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38"/>
      <c r="F218" s="17"/>
      <c r="G218" s="17"/>
      <c r="H218" s="33"/>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38"/>
      <c r="F219" s="17"/>
      <c r="G219" s="17"/>
      <c r="H219" s="33"/>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38"/>
      <c r="F220" s="17"/>
      <c r="G220" s="17"/>
      <c r="H220" s="33"/>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38"/>
      <c r="F221" s="17"/>
      <c r="G221" s="17"/>
      <c r="H221" s="33"/>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38"/>
      <c r="F222" s="17"/>
      <c r="G222" s="17"/>
      <c r="H222" s="33"/>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38"/>
      <c r="F223" s="17"/>
      <c r="G223" s="17"/>
      <c r="H223" s="33"/>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38"/>
      <c r="F224" s="17"/>
      <c r="G224" s="17"/>
      <c r="H224" s="33"/>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38"/>
      <c r="F225" s="17"/>
      <c r="G225" s="17"/>
      <c r="H225" s="33"/>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38"/>
      <c r="F226" s="17"/>
      <c r="G226" s="17"/>
      <c r="H226" s="33"/>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38"/>
      <c r="F227" s="17"/>
      <c r="G227" s="17"/>
      <c r="H227" s="33"/>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38"/>
      <c r="F228" s="17"/>
      <c r="G228" s="17"/>
      <c r="H228" s="33"/>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38"/>
      <c r="F229" s="17"/>
      <c r="G229" s="17"/>
      <c r="H229" s="33"/>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38"/>
      <c r="F230" s="17"/>
      <c r="G230" s="17"/>
      <c r="H230" s="33"/>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38"/>
      <c r="F231" s="17"/>
      <c r="G231" s="17"/>
      <c r="H231" s="33"/>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38"/>
      <c r="F232" s="17"/>
      <c r="G232" s="17"/>
      <c r="H232" s="33"/>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38"/>
      <c r="F233" s="17"/>
      <c r="G233" s="17"/>
      <c r="H233" s="33"/>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38"/>
      <c r="F234" s="17"/>
      <c r="G234" s="17"/>
      <c r="H234" s="33"/>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38"/>
      <c r="F235" s="17"/>
      <c r="G235" s="17"/>
      <c r="H235" s="33"/>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38"/>
      <c r="F236" s="17"/>
      <c r="G236" s="17"/>
      <c r="H236" s="33"/>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38"/>
      <c r="F237" s="17"/>
      <c r="G237" s="17"/>
      <c r="H237" s="33"/>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38"/>
      <c r="F238" s="17"/>
      <c r="G238" s="17"/>
      <c r="H238" s="33"/>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38"/>
      <c r="F239" s="17"/>
      <c r="G239" s="17"/>
      <c r="H239" s="33"/>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38"/>
      <c r="F240" s="17"/>
      <c r="G240" s="17"/>
      <c r="H240" s="33"/>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38"/>
      <c r="F241" s="17"/>
      <c r="G241" s="17"/>
      <c r="H241" s="33"/>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38"/>
      <c r="F242" s="17"/>
      <c r="G242" s="17"/>
      <c r="H242" s="33"/>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38"/>
      <c r="F243" s="17"/>
      <c r="G243" s="17"/>
      <c r="H243" s="33"/>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38"/>
      <c r="F244" s="17"/>
      <c r="G244" s="17"/>
      <c r="H244" s="33"/>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38"/>
      <c r="F245" s="17"/>
      <c r="G245" s="17"/>
      <c r="H245" s="33"/>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38"/>
      <c r="F246" s="17"/>
      <c r="G246" s="17"/>
      <c r="H246" s="33"/>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38"/>
      <c r="F247" s="17"/>
      <c r="G247" s="17"/>
      <c r="H247" s="33"/>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38"/>
      <c r="F248" s="17"/>
      <c r="G248" s="17"/>
      <c r="H248" s="33"/>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38"/>
      <c r="F249" s="17"/>
      <c r="G249" s="17"/>
      <c r="H249" s="33"/>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38"/>
      <c r="F250" s="17"/>
      <c r="G250" s="17"/>
      <c r="H250" s="33"/>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38"/>
      <c r="F251" s="17"/>
      <c r="G251" s="17"/>
      <c r="H251" s="33"/>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38"/>
      <c r="F252" s="17"/>
      <c r="G252" s="17"/>
      <c r="H252" s="33"/>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38"/>
      <c r="F253" s="17"/>
      <c r="G253" s="17"/>
      <c r="H253" s="33"/>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38"/>
      <c r="F254" s="17"/>
      <c r="G254" s="17"/>
      <c r="H254" s="33"/>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38"/>
      <c r="F255" s="17"/>
      <c r="G255" s="17"/>
      <c r="H255" s="33"/>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38"/>
      <c r="F256" s="17"/>
      <c r="G256" s="17"/>
      <c r="H256" s="33"/>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38"/>
      <c r="F257" s="17"/>
      <c r="G257" s="17"/>
      <c r="H257" s="33"/>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38"/>
      <c r="F258" s="17"/>
      <c r="G258" s="17"/>
      <c r="H258" s="33"/>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38"/>
      <c r="F259" s="17"/>
      <c r="G259" s="17"/>
      <c r="H259" s="33"/>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38"/>
      <c r="F260" s="17"/>
      <c r="G260" s="17"/>
      <c r="H260" s="33"/>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38"/>
      <c r="F261" s="17"/>
      <c r="G261" s="17"/>
      <c r="H261" s="33"/>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38"/>
      <c r="F262" s="17"/>
      <c r="G262" s="17"/>
      <c r="H262" s="33"/>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38"/>
      <c r="F263" s="17"/>
      <c r="G263" s="17"/>
      <c r="H263" s="33"/>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38"/>
      <c r="F264" s="17"/>
      <c r="G264" s="17"/>
      <c r="H264" s="33"/>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38"/>
      <c r="F265" s="17"/>
      <c r="G265" s="17"/>
      <c r="H265" s="33"/>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38"/>
      <c r="F266" s="17"/>
      <c r="G266" s="17"/>
      <c r="H266" s="33"/>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38"/>
      <c r="F267" s="17"/>
      <c r="G267" s="17"/>
      <c r="H267" s="33"/>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38"/>
      <c r="F268" s="17"/>
      <c r="G268" s="17"/>
      <c r="H268" s="33"/>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38"/>
      <c r="F269" s="17"/>
      <c r="G269" s="17"/>
      <c r="H269" s="33"/>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38"/>
      <c r="F270" s="17"/>
      <c r="G270" s="17"/>
      <c r="H270" s="33"/>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38"/>
      <c r="F271" s="17"/>
      <c r="G271" s="17"/>
      <c r="H271" s="33"/>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38"/>
      <c r="F272" s="17"/>
      <c r="G272" s="17"/>
      <c r="H272" s="33"/>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38"/>
      <c r="F273" s="17"/>
      <c r="G273" s="17"/>
      <c r="H273" s="33"/>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38"/>
      <c r="F274" s="17"/>
      <c r="G274" s="17"/>
      <c r="H274" s="33"/>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38"/>
      <c r="F275" s="17"/>
      <c r="G275" s="17"/>
      <c r="H275" s="33"/>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38"/>
      <c r="F276" s="17"/>
      <c r="G276" s="17"/>
      <c r="H276" s="33"/>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38"/>
      <c r="F277" s="17"/>
      <c r="G277" s="17"/>
      <c r="H277" s="33"/>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38"/>
      <c r="F278" s="17"/>
      <c r="G278" s="17"/>
      <c r="H278" s="33"/>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38"/>
      <c r="F279" s="17"/>
      <c r="G279" s="17"/>
      <c r="H279" s="33"/>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38"/>
      <c r="F280" s="17"/>
      <c r="G280" s="17"/>
      <c r="H280" s="33"/>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38"/>
      <c r="F281" s="17"/>
      <c r="G281" s="17"/>
      <c r="H281" s="33"/>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38"/>
      <c r="F282" s="17"/>
      <c r="G282" s="17"/>
      <c r="H282" s="33"/>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38"/>
      <c r="F283" s="17"/>
      <c r="G283" s="17"/>
      <c r="H283" s="33"/>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38"/>
      <c r="F284" s="17"/>
      <c r="G284" s="17"/>
      <c r="H284" s="33"/>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38"/>
      <c r="F285" s="17"/>
      <c r="G285" s="17"/>
      <c r="H285" s="33"/>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38"/>
      <c r="F286" s="17"/>
      <c r="G286" s="17"/>
      <c r="H286" s="33"/>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38"/>
      <c r="F287" s="17"/>
      <c r="G287" s="17"/>
      <c r="H287" s="33"/>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38"/>
      <c r="F288" s="17"/>
      <c r="G288" s="17"/>
      <c r="H288" s="33"/>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38"/>
      <c r="F289" s="17"/>
      <c r="G289" s="17"/>
      <c r="H289" s="33"/>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38"/>
      <c r="F290" s="17"/>
      <c r="G290" s="17"/>
      <c r="H290" s="33"/>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38"/>
      <c r="F291" s="17"/>
      <c r="G291" s="17"/>
      <c r="H291" s="33"/>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38"/>
      <c r="F292" s="17"/>
      <c r="G292" s="17"/>
      <c r="H292" s="33"/>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38"/>
      <c r="F293" s="17"/>
      <c r="G293" s="17"/>
      <c r="H293" s="33"/>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38"/>
      <c r="F294" s="17"/>
      <c r="G294" s="17"/>
      <c r="H294" s="33"/>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38"/>
      <c r="F295" s="17"/>
      <c r="G295" s="17"/>
      <c r="H295" s="33"/>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38"/>
      <c r="F296" s="17"/>
      <c r="G296" s="17"/>
      <c r="H296" s="33"/>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38"/>
      <c r="F297" s="17"/>
      <c r="G297" s="17"/>
      <c r="H297" s="33"/>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38"/>
      <c r="F298" s="17"/>
      <c r="G298" s="17"/>
      <c r="H298" s="33"/>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38"/>
      <c r="F299" s="17"/>
      <c r="G299" s="17"/>
      <c r="H299" s="33"/>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38"/>
      <c r="F300" s="17"/>
      <c r="G300" s="17"/>
      <c r="H300" s="33"/>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38"/>
      <c r="F301" s="17"/>
      <c r="G301" s="17"/>
      <c r="H301" s="33"/>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38"/>
      <c r="F302" s="17"/>
      <c r="G302" s="17"/>
      <c r="H302" s="33"/>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38"/>
      <c r="F303" s="17"/>
      <c r="G303" s="17"/>
      <c r="H303" s="33"/>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38"/>
      <c r="F304" s="17"/>
      <c r="G304" s="17"/>
      <c r="H304" s="33"/>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38"/>
      <c r="F305" s="17"/>
      <c r="G305" s="17"/>
      <c r="H305" s="33"/>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38"/>
      <c r="F306" s="17"/>
      <c r="G306" s="17"/>
      <c r="H306" s="33"/>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38"/>
      <c r="F307" s="17"/>
      <c r="G307" s="17"/>
      <c r="H307" s="33"/>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38"/>
      <c r="F308" s="17"/>
      <c r="G308" s="17"/>
      <c r="H308" s="33"/>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38"/>
      <c r="F309" s="17"/>
      <c r="G309" s="17"/>
      <c r="H309" s="33"/>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38"/>
      <c r="F310" s="17"/>
      <c r="G310" s="17"/>
      <c r="H310" s="33"/>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38"/>
      <c r="F311" s="17"/>
      <c r="G311" s="17"/>
      <c r="H311" s="33"/>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38"/>
      <c r="F312" s="17"/>
      <c r="G312" s="17"/>
      <c r="H312" s="33"/>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38"/>
      <c r="F313" s="17"/>
      <c r="G313" s="17"/>
      <c r="H313" s="33"/>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38"/>
      <c r="F314" s="17"/>
      <c r="G314" s="17"/>
      <c r="H314" s="33"/>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38"/>
      <c r="F315" s="17"/>
      <c r="G315" s="17"/>
      <c r="H315" s="33"/>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38"/>
      <c r="F316" s="17"/>
      <c r="G316" s="17"/>
      <c r="H316" s="33"/>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38"/>
      <c r="F317" s="17"/>
      <c r="G317" s="17"/>
      <c r="H317" s="33"/>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38"/>
      <c r="F318" s="17"/>
      <c r="G318" s="17"/>
      <c r="H318" s="33"/>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38"/>
      <c r="F319" s="17"/>
      <c r="G319" s="17"/>
      <c r="H319" s="33"/>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38"/>
      <c r="F320" s="17"/>
      <c r="G320" s="17"/>
      <c r="H320" s="33"/>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38"/>
      <c r="F321" s="17"/>
      <c r="G321" s="17"/>
      <c r="H321" s="33"/>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38"/>
      <c r="F322" s="17"/>
      <c r="G322" s="17"/>
      <c r="H322" s="33"/>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38"/>
      <c r="F323" s="17"/>
      <c r="G323" s="17"/>
      <c r="H323" s="33"/>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38"/>
      <c r="F324" s="17"/>
      <c r="G324" s="17"/>
      <c r="H324" s="33"/>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38"/>
      <c r="F325" s="17"/>
      <c r="G325" s="17"/>
      <c r="H325" s="33"/>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38"/>
      <c r="F326" s="17"/>
      <c r="G326" s="17"/>
      <c r="H326" s="33"/>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38"/>
      <c r="F327" s="17"/>
      <c r="G327" s="17"/>
      <c r="H327" s="33"/>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38"/>
      <c r="F328" s="17"/>
      <c r="G328" s="17"/>
      <c r="H328" s="33"/>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38"/>
      <c r="F329" s="17"/>
      <c r="G329" s="17"/>
      <c r="H329" s="33"/>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38"/>
      <c r="F330" s="17"/>
      <c r="G330" s="17"/>
      <c r="H330" s="33"/>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38"/>
      <c r="F331" s="17"/>
      <c r="G331" s="17"/>
      <c r="H331" s="33"/>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38"/>
      <c r="F332" s="17"/>
      <c r="G332" s="17"/>
      <c r="H332" s="33"/>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38"/>
      <c r="F333" s="17"/>
      <c r="G333" s="17"/>
      <c r="H333" s="33"/>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38"/>
      <c r="F334" s="17"/>
      <c r="G334" s="17"/>
      <c r="H334" s="33"/>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38"/>
      <c r="F335" s="17"/>
      <c r="G335" s="17"/>
      <c r="H335" s="33"/>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38"/>
      <c r="F336" s="17"/>
      <c r="G336" s="17"/>
      <c r="H336" s="33"/>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38"/>
      <c r="F337" s="17"/>
      <c r="G337" s="17"/>
      <c r="H337" s="33"/>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38"/>
      <c r="F338" s="17"/>
      <c r="G338" s="17"/>
      <c r="H338" s="33"/>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38"/>
      <c r="F339" s="17"/>
      <c r="G339" s="17"/>
      <c r="H339" s="33"/>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38"/>
      <c r="F340" s="17"/>
      <c r="G340" s="17"/>
      <c r="H340" s="33"/>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38"/>
      <c r="F341" s="17"/>
      <c r="G341" s="17"/>
      <c r="H341" s="33"/>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38"/>
      <c r="F342" s="17"/>
      <c r="G342" s="17"/>
      <c r="H342" s="33"/>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38"/>
      <c r="F343" s="17"/>
      <c r="G343" s="17"/>
      <c r="H343" s="33"/>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38"/>
      <c r="F344" s="17"/>
      <c r="G344" s="17"/>
      <c r="H344" s="33"/>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38"/>
      <c r="F345" s="17"/>
      <c r="G345" s="17"/>
      <c r="H345" s="33"/>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38"/>
      <c r="F346" s="17"/>
      <c r="G346" s="17"/>
      <c r="H346" s="33"/>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38"/>
      <c r="F347" s="17"/>
      <c r="G347" s="17"/>
      <c r="H347" s="33"/>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38"/>
      <c r="F348" s="17"/>
      <c r="G348" s="17"/>
      <c r="H348" s="33"/>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38"/>
      <c r="F349" s="17"/>
      <c r="G349" s="17"/>
      <c r="H349" s="33"/>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38"/>
      <c r="F350" s="17"/>
      <c r="G350" s="17"/>
      <c r="H350" s="33"/>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38"/>
      <c r="F351" s="17"/>
      <c r="G351" s="17"/>
      <c r="H351" s="33"/>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38"/>
      <c r="F352" s="17"/>
      <c r="G352" s="17"/>
      <c r="H352" s="33"/>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38"/>
      <c r="F353" s="17"/>
      <c r="G353" s="17"/>
      <c r="H353" s="33"/>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38"/>
      <c r="F354" s="17"/>
      <c r="G354" s="17"/>
      <c r="H354" s="33"/>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38"/>
      <c r="F355" s="17"/>
      <c r="G355" s="17"/>
      <c r="H355" s="33"/>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38"/>
      <c r="F356" s="17"/>
      <c r="G356" s="17"/>
      <c r="H356" s="33"/>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38"/>
      <c r="F357" s="17"/>
      <c r="G357" s="17"/>
      <c r="H357" s="33"/>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38"/>
      <c r="F358" s="17"/>
      <c r="G358" s="17"/>
      <c r="H358" s="33"/>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38"/>
      <c r="F359" s="17"/>
      <c r="G359" s="17"/>
      <c r="H359" s="33"/>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38"/>
      <c r="F360" s="17"/>
      <c r="G360" s="17"/>
      <c r="H360" s="33"/>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38"/>
      <c r="F361" s="17"/>
      <c r="G361" s="17"/>
      <c r="H361" s="33"/>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38"/>
      <c r="F362" s="17"/>
      <c r="G362" s="17"/>
      <c r="H362" s="33"/>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38"/>
      <c r="F363" s="17"/>
      <c r="G363" s="17"/>
      <c r="H363" s="33"/>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38"/>
      <c r="F364" s="17"/>
      <c r="G364" s="17"/>
      <c r="H364" s="33"/>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38"/>
      <c r="F365" s="17"/>
      <c r="G365" s="17"/>
      <c r="H365" s="33"/>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38"/>
      <c r="F366" s="17"/>
      <c r="G366" s="17"/>
      <c r="H366" s="33"/>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38"/>
      <c r="F367" s="17"/>
      <c r="G367" s="17"/>
      <c r="H367" s="33"/>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38"/>
      <c r="F368" s="17"/>
      <c r="G368" s="17"/>
      <c r="H368" s="33"/>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38"/>
      <c r="F369" s="17"/>
      <c r="G369" s="17"/>
      <c r="H369" s="33"/>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38"/>
      <c r="F370" s="17"/>
      <c r="G370" s="17"/>
      <c r="H370" s="33"/>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38"/>
      <c r="F371" s="17"/>
      <c r="G371" s="17"/>
      <c r="H371" s="33"/>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38"/>
      <c r="F372" s="17"/>
      <c r="G372" s="17"/>
      <c r="H372" s="33"/>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38"/>
      <c r="F373" s="17"/>
      <c r="G373" s="17"/>
      <c r="H373" s="33"/>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38"/>
      <c r="F374" s="17"/>
      <c r="G374" s="17"/>
      <c r="H374" s="33"/>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38"/>
      <c r="F375" s="17"/>
      <c r="G375" s="17"/>
      <c r="H375" s="33"/>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38"/>
      <c r="F376" s="17"/>
      <c r="G376" s="17"/>
      <c r="H376" s="33"/>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38"/>
      <c r="F377" s="17"/>
      <c r="G377" s="17"/>
      <c r="H377" s="33"/>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38"/>
      <c r="F378" s="17"/>
      <c r="G378" s="17"/>
      <c r="H378" s="33"/>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38"/>
      <c r="F379" s="17"/>
      <c r="G379" s="17"/>
      <c r="H379" s="33"/>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38"/>
      <c r="F380" s="17"/>
      <c r="G380" s="17"/>
      <c r="H380" s="33"/>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38"/>
      <c r="F381" s="17"/>
      <c r="G381" s="17"/>
      <c r="H381" s="33"/>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38"/>
      <c r="F382" s="17"/>
      <c r="G382" s="17"/>
      <c r="H382" s="33"/>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38"/>
      <c r="F383" s="17"/>
      <c r="G383" s="17"/>
      <c r="H383" s="33"/>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38"/>
      <c r="F384" s="17"/>
      <c r="G384" s="17"/>
      <c r="H384" s="33"/>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38"/>
      <c r="F385" s="17"/>
      <c r="G385" s="17"/>
      <c r="H385" s="33"/>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38"/>
      <c r="F386" s="17"/>
      <c r="G386" s="17"/>
      <c r="H386" s="33"/>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38"/>
      <c r="F387" s="17"/>
      <c r="G387" s="17"/>
      <c r="H387" s="33"/>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38"/>
      <c r="F388" s="17"/>
      <c r="G388" s="17"/>
      <c r="H388" s="33"/>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38"/>
      <c r="F389" s="17"/>
      <c r="G389" s="17"/>
      <c r="H389" s="33"/>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38"/>
      <c r="F390" s="17"/>
      <c r="G390" s="17"/>
      <c r="H390" s="33"/>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38"/>
      <c r="F391" s="17"/>
      <c r="G391" s="17"/>
      <c r="H391" s="33"/>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38"/>
      <c r="F392" s="17"/>
      <c r="G392" s="17"/>
      <c r="H392" s="33"/>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38"/>
      <c r="F393" s="17"/>
      <c r="G393" s="17"/>
      <c r="H393" s="33"/>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38"/>
      <c r="F394" s="17"/>
      <c r="G394" s="17"/>
      <c r="H394" s="33"/>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38"/>
      <c r="F395" s="17"/>
      <c r="G395" s="17"/>
      <c r="H395" s="33"/>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38"/>
      <c r="F396" s="17"/>
      <c r="G396" s="17"/>
      <c r="H396" s="33"/>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38"/>
      <c r="F397" s="17"/>
      <c r="G397" s="17"/>
      <c r="H397" s="33"/>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38"/>
      <c r="F398" s="17"/>
      <c r="G398" s="17"/>
      <c r="H398" s="33"/>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38"/>
      <c r="F399" s="17"/>
      <c r="G399" s="17"/>
      <c r="H399" s="33"/>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38"/>
      <c r="F400" s="17"/>
      <c r="G400" s="17"/>
      <c r="H400" s="33"/>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38"/>
      <c r="F401" s="17"/>
      <c r="G401" s="17"/>
      <c r="H401" s="33"/>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38"/>
      <c r="F402" s="17"/>
      <c r="G402" s="17"/>
      <c r="H402" s="33"/>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38"/>
      <c r="F403" s="17"/>
      <c r="G403" s="17"/>
      <c r="H403" s="33"/>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38"/>
      <c r="F404" s="17"/>
      <c r="G404" s="17"/>
      <c r="H404" s="33"/>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38"/>
      <c r="F405" s="17"/>
      <c r="G405" s="17"/>
      <c r="H405" s="33"/>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38"/>
      <c r="F406" s="17"/>
      <c r="G406" s="17"/>
      <c r="H406" s="33"/>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38"/>
      <c r="F407" s="17"/>
      <c r="G407" s="17"/>
      <c r="H407" s="33"/>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38"/>
      <c r="F408" s="17"/>
      <c r="G408" s="17"/>
      <c r="H408" s="33"/>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38"/>
      <c r="F409" s="17"/>
      <c r="G409" s="17"/>
      <c r="H409" s="33"/>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38"/>
      <c r="F410" s="17"/>
      <c r="G410" s="17"/>
      <c r="H410" s="33"/>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38"/>
      <c r="F411" s="17"/>
      <c r="G411" s="17"/>
      <c r="H411" s="33"/>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38"/>
      <c r="F412" s="17"/>
      <c r="G412" s="17"/>
      <c r="H412" s="33"/>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38"/>
      <c r="F413" s="17"/>
      <c r="G413" s="17"/>
      <c r="H413" s="33"/>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38"/>
      <c r="F414" s="17"/>
      <c r="G414" s="17"/>
      <c r="H414" s="33"/>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38"/>
      <c r="F415" s="17"/>
      <c r="G415" s="17"/>
      <c r="H415" s="33"/>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38"/>
      <c r="F416" s="17"/>
      <c r="G416" s="17"/>
      <c r="H416" s="33"/>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38"/>
      <c r="F417" s="17"/>
      <c r="G417" s="17"/>
      <c r="H417" s="33"/>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38"/>
      <c r="F418" s="17"/>
      <c r="G418" s="17"/>
      <c r="H418" s="33"/>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38"/>
      <c r="F419" s="17"/>
      <c r="G419" s="17"/>
      <c r="H419" s="33"/>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38"/>
      <c r="F420" s="17"/>
      <c r="G420" s="17"/>
      <c r="H420" s="33"/>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38"/>
      <c r="F421" s="17"/>
      <c r="G421" s="17"/>
      <c r="H421" s="33"/>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38"/>
      <c r="F422" s="17"/>
      <c r="G422" s="17"/>
      <c r="H422" s="33"/>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38"/>
      <c r="F423" s="17"/>
      <c r="G423" s="17"/>
      <c r="H423" s="33"/>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38"/>
      <c r="F424" s="17"/>
      <c r="G424" s="17"/>
      <c r="H424" s="33"/>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38"/>
      <c r="F425" s="17"/>
      <c r="G425" s="17"/>
      <c r="H425" s="33"/>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38"/>
      <c r="F426" s="17"/>
      <c r="G426" s="17"/>
      <c r="H426" s="33"/>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38"/>
      <c r="F427" s="17"/>
      <c r="G427" s="17"/>
      <c r="H427" s="33"/>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38"/>
      <c r="F428" s="17"/>
      <c r="G428" s="17"/>
      <c r="H428" s="33"/>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38"/>
      <c r="F429" s="17"/>
      <c r="G429" s="17"/>
      <c r="H429" s="33"/>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38"/>
      <c r="F430" s="17"/>
      <c r="G430" s="17"/>
      <c r="H430" s="33"/>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38"/>
      <c r="F431" s="17"/>
      <c r="G431" s="17"/>
      <c r="H431" s="33"/>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38"/>
      <c r="F432" s="17"/>
      <c r="G432" s="17"/>
      <c r="H432" s="33"/>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38"/>
      <c r="F433" s="17"/>
      <c r="G433" s="17"/>
      <c r="H433" s="33"/>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38"/>
      <c r="F434" s="17"/>
      <c r="G434" s="17"/>
      <c r="H434" s="33"/>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38"/>
      <c r="F435" s="17"/>
      <c r="G435" s="17"/>
      <c r="H435" s="33"/>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38"/>
      <c r="F436" s="17"/>
      <c r="G436" s="17"/>
      <c r="H436" s="33"/>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38"/>
      <c r="F437" s="17"/>
      <c r="G437" s="17"/>
      <c r="H437" s="33"/>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38"/>
      <c r="F438" s="17"/>
      <c r="G438" s="17"/>
      <c r="H438" s="33"/>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38"/>
      <c r="F439" s="17"/>
      <c r="G439" s="17"/>
      <c r="H439" s="33"/>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38"/>
      <c r="F440" s="17"/>
      <c r="G440" s="17"/>
      <c r="H440" s="33"/>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38"/>
      <c r="F441" s="17"/>
      <c r="G441" s="17"/>
      <c r="H441" s="33"/>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38"/>
      <c r="F442" s="17"/>
      <c r="G442" s="17"/>
      <c r="H442" s="33"/>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38"/>
      <c r="F443" s="17"/>
      <c r="G443" s="17"/>
      <c r="H443" s="33"/>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38"/>
      <c r="F444" s="17"/>
      <c r="G444" s="17"/>
      <c r="H444" s="33"/>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38"/>
      <c r="F445" s="17"/>
      <c r="G445" s="17"/>
      <c r="H445" s="33"/>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38"/>
      <c r="F446" s="17"/>
      <c r="G446" s="17"/>
      <c r="H446" s="33"/>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38"/>
      <c r="F447" s="17"/>
      <c r="G447" s="17"/>
      <c r="H447" s="33"/>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38"/>
      <c r="F448" s="17"/>
      <c r="G448" s="17"/>
      <c r="H448" s="33"/>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38"/>
      <c r="F449" s="17"/>
      <c r="G449" s="17"/>
      <c r="H449" s="33"/>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38"/>
      <c r="F450" s="17"/>
      <c r="G450" s="17"/>
      <c r="H450" s="33"/>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38"/>
      <c r="F451" s="17"/>
      <c r="G451" s="17"/>
      <c r="H451" s="33"/>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38"/>
      <c r="F452" s="17"/>
      <c r="G452" s="17"/>
      <c r="H452" s="33"/>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38"/>
      <c r="F453" s="17"/>
      <c r="G453" s="17"/>
      <c r="H453" s="33"/>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38"/>
      <c r="F454" s="17"/>
      <c r="G454" s="17"/>
      <c r="H454" s="33"/>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38"/>
      <c r="F455" s="17"/>
      <c r="G455" s="17"/>
      <c r="H455" s="33"/>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38"/>
      <c r="F456" s="17"/>
      <c r="G456" s="17"/>
      <c r="H456" s="33"/>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38"/>
      <c r="F457" s="17"/>
      <c r="G457" s="17"/>
      <c r="H457" s="33"/>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38"/>
      <c r="F458" s="17"/>
      <c r="G458" s="17"/>
      <c r="H458" s="33"/>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38"/>
      <c r="F459" s="17"/>
      <c r="G459" s="17"/>
      <c r="H459" s="33"/>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38"/>
      <c r="F460" s="17"/>
      <c r="G460" s="17"/>
      <c r="H460" s="33"/>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38"/>
      <c r="F461" s="17"/>
      <c r="G461" s="17"/>
      <c r="H461" s="33"/>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38"/>
      <c r="F462" s="17"/>
      <c r="G462" s="17"/>
      <c r="H462" s="33"/>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38"/>
      <c r="F463" s="17"/>
      <c r="G463" s="17"/>
      <c r="H463" s="33"/>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38"/>
      <c r="F464" s="17"/>
      <c r="G464" s="17"/>
      <c r="H464" s="33"/>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38"/>
      <c r="F465" s="17"/>
      <c r="G465" s="17"/>
      <c r="H465" s="33"/>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38"/>
      <c r="F466" s="17"/>
      <c r="G466" s="17"/>
      <c r="H466" s="33"/>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38"/>
      <c r="F467" s="17"/>
      <c r="G467" s="17"/>
      <c r="H467" s="33"/>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38"/>
      <c r="F468" s="17"/>
      <c r="G468" s="17"/>
      <c r="H468" s="33"/>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38"/>
      <c r="F469" s="17"/>
      <c r="G469" s="17"/>
      <c r="H469" s="33"/>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38"/>
      <c r="F470" s="17"/>
      <c r="G470" s="17"/>
      <c r="H470" s="33"/>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38"/>
      <c r="F471" s="17"/>
      <c r="G471" s="17"/>
      <c r="H471" s="33"/>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38"/>
      <c r="F472" s="17"/>
      <c r="G472" s="17"/>
      <c r="H472" s="33"/>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38"/>
      <c r="F473" s="17"/>
      <c r="G473" s="17"/>
      <c r="H473" s="33"/>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38"/>
      <c r="F474" s="17"/>
      <c r="G474" s="17"/>
      <c r="H474" s="33"/>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38"/>
      <c r="F475" s="17"/>
      <c r="G475" s="17"/>
      <c r="H475" s="33"/>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38"/>
      <c r="F476" s="17"/>
      <c r="G476" s="17"/>
      <c r="H476" s="33"/>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38"/>
      <c r="F477" s="17"/>
      <c r="G477" s="17"/>
      <c r="H477" s="33"/>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38"/>
      <c r="F478" s="17"/>
      <c r="G478" s="17"/>
      <c r="H478" s="33"/>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38"/>
      <c r="F479" s="17"/>
      <c r="G479" s="17"/>
      <c r="H479" s="33"/>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38"/>
      <c r="F480" s="17"/>
      <c r="G480" s="17"/>
      <c r="H480" s="33"/>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38"/>
      <c r="F481" s="17"/>
      <c r="G481" s="17"/>
      <c r="H481" s="33"/>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38"/>
      <c r="F482" s="17"/>
      <c r="G482" s="17"/>
      <c r="H482" s="33"/>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38"/>
      <c r="F483" s="17"/>
      <c r="G483" s="17"/>
      <c r="H483" s="33"/>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38"/>
      <c r="F484" s="17"/>
      <c r="G484" s="17"/>
      <c r="H484" s="33"/>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38"/>
      <c r="F485" s="17"/>
      <c r="G485" s="17"/>
      <c r="H485" s="33"/>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38"/>
      <c r="F486" s="17"/>
      <c r="G486" s="17"/>
      <c r="H486" s="33"/>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38"/>
      <c r="F487" s="17"/>
      <c r="G487" s="17"/>
      <c r="H487" s="33"/>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38"/>
      <c r="F488" s="17"/>
      <c r="G488" s="17"/>
      <c r="H488" s="33"/>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38"/>
      <c r="F489" s="17"/>
      <c r="G489" s="17"/>
      <c r="H489" s="33"/>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38"/>
      <c r="F490" s="17"/>
      <c r="G490" s="17"/>
      <c r="H490" s="33"/>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38"/>
      <c r="F491" s="17"/>
      <c r="G491" s="17"/>
      <c r="H491" s="33"/>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38"/>
      <c r="F492" s="17"/>
      <c r="G492" s="17"/>
      <c r="H492" s="33"/>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38"/>
      <c r="F493" s="17"/>
      <c r="G493" s="17"/>
      <c r="H493" s="33"/>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38"/>
      <c r="F494" s="17"/>
      <c r="G494" s="17"/>
      <c r="H494" s="33"/>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38"/>
      <c r="F495" s="17"/>
      <c r="G495" s="17"/>
      <c r="H495" s="33"/>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38"/>
      <c r="F496" s="17"/>
      <c r="G496" s="17"/>
      <c r="H496" s="33"/>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38"/>
      <c r="F497" s="17"/>
      <c r="G497" s="17"/>
      <c r="H497" s="33"/>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38"/>
      <c r="F498" s="17"/>
      <c r="G498" s="17"/>
      <c r="H498" s="33"/>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38"/>
      <c r="F499" s="17"/>
      <c r="G499" s="17"/>
      <c r="H499" s="33"/>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38"/>
      <c r="F500" s="17"/>
      <c r="G500" s="17"/>
      <c r="H500" s="33"/>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38"/>
      <c r="F501" s="17"/>
      <c r="G501" s="17"/>
      <c r="H501" s="33"/>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38"/>
      <c r="F502" s="17"/>
      <c r="G502" s="17"/>
      <c r="H502" s="33"/>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38"/>
      <c r="F503" s="17"/>
      <c r="G503" s="17"/>
      <c r="H503" s="33"/>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38"/>
      <c r="F504" s="17"/>
      <c r="G504" s="17"/>
      <c r="H504" s="33"/>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38"/>
      <c r="F505" s="17"/>
      <c r="G505" s="17"/>
      <c r="H505" s="33"/>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38"/>
      <c r="F506" s="17"/>
      <c r="G506" s="17"/>
      <c r="H506" s="33"/>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38"/>
      <c r="F507" s="17"/>
      <c r="G507" s="17"/>
      <c r="H507" s="33"/>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38"/>
      <c r="F508" s="17"/>
      <c r="G508" s="17"/>
      <c r="H508" s="33"/>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38"/>
      <c r="F509" s="17"/>
      <c r="G509" s="17"/>
      <c r="H509" s="33"/>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38"/>
      <c r="F510" s="17"/>
      <c r="G510" s="17"/>
      <c r="H510" s="33"/>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38"/>
      <c r="F511" s="17"/>
      <c r="G511" s="17"/>
      <c r="H511" s="33"/>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38"/>
      <c r="F512" s="17"/>
      <c r="G512" s="17"/>
      <c r="H512" s="33"/>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38"/>
      <c r="F513" s="17"/>
      <c r="G513" s="17"/>
      <c r="H513" s="33"/>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38"/>
      <c r="F514" s="17"/>
      <c r="G514" s="17"/>
      <c r="H514" s="33"/>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38"/>
      <c r="F515" s="17"/>
      <c r="G515" s="17"/>
      <c r="H515" s="33"/>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38"/>
      <c r="F516" s="17"/>
      <c r="G516" s="17"/>
      <c r="H516" s="33"/>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38"/>
      <c r="F517" s="17"/>
      <c r="G517" s="17"/>
      <c r="H517" s="33"/>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38"/>
      <c r="F518" s="17"/>
      <c r="G518" s="17"/>
      <c r="H518" s="33"/>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38"/>
      <c r="F519" s="17"/>
      <c r="G519" s="17"/>
      <c r="H519" s="33"/>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38"/>
      <c r="F520" s="17"/>
      <c r="G520" s="17"/>
      <c r="H520" s="33"/>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38"/>
      <c r="F521" s="17"/>
      <c r="G521" s="17"/>
      <c r="H521" s="33"/>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38"/>
      <c r="F522" s="17"/>
      <c r="G522" s="17"/>
      <c r="H522" s="33"/>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38"/>
      <c r="F523" s="17"/>
      <c r="G523" s="17"/>
      <c r="H523" s="33"/>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38"/>
      <c r="F524" s="17"/>
      <c r="G524" s="17"/>
      <c r="H524" s="33"/>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38"/>
      <c r="F525" s="17"/>
      <c r="G525" s="17"/>
      <c r="H525" s="33"/>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38"/>
      <c r="F526" s="17"/>
      <c r="G526" s="17"/>
      <c r="H526" s="33"/>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38"/>
      <c r="F527" s="17"/>
      <c r="G527" s="17"/>
      <c r="H527" s="33"/>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38"/>
      <c r="F528" s="17"/>
      <c r="G528" s="17"/>
      <c r="H528" s="33"/>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38"/>
      <c r="F529" s="17"/>
      <c r="G529" s="17"/>
      <c r="H529" s="33"/>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38"/>
      <c r="F530" s="17"/>
      <c r="G530" s="17"/>
      <c r="H530" s="33"/>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38"/>
      <c r="F531" s="17"/>
      <c r="G531" s="17"/>
      <c r="H531" s="33"/>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38"/>
      <c r="F532" s="17"/>
      <c r="G532" s="17"/>
      <c r="H532" s="33"/>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38"/>
      <c r="F533" s="17"/>
      <c r="G533" s="17"/>
      <c r="H533" s="33"/>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38"/>
      <c r="F534" s="17"/>
      <c r="G534" s="17"/>
      <c r="H534" s="33"/>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38"/>
      <c r="F535" s="17"/>
      <c r="G535" s="17"/>
      <c r="H535" s="33"/>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38"/>
      <c r="F536" s="17"/>
      <c r="G536" s="17"/>
      <c r="H536" s="33"/>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38"/>
      <c r="F537" s="17"/>
      <c r="G537" s="17"/>
      <c r="H537" s="33"/>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38"/>
      <c r="F538" s="17"/>
      <c r="G538" s="17"/>
      <c r="H538" s="33"/>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38"/>
      <c r="F539" s="17"/>
      <c r="G539" s="17"/>
      <c r="H539" s="33"/>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38"/>
      <c r="F540" s="17"/>
      <c r="G540" s="17"/>
      <c r="H540" s="33"/>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38"/>
      <c r="F541" s="17"/>
      <c r="G541" s="17"/>
      <c r="H541" s="33"/>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38"/>
      <c r="F542" s="17"/>
      <c r="G542" s="17"/>
      <c r="H542" s="33"/>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38"/>
      <c r="F543" s="17"/>
      <c r="G543" s="17"/>
      <c r="H543" s="33"/>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38"/>
      <c r="F544" s="17"/>
      <c r="G544" s="17"/>
      <c r="H544" s="33"/>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38"/>
      <c r="F545" s="17"/>
      <c r="G545" s="17"/>
      <c r="H545" s="33"/>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38"/>
      <c r="F546" s="17"/>
      <c r="G546" s="17"/>
      <c r="H546" s="33"/>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38"/>
      <c r="F547" s="17"/>
      <c r="G547" s="17"/>
      <c r="H547" s="33"/>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38"/>
      <c r="F548" s="17"/>
      <c r="G548" s="17"/>
      <c r="H548" s="33"/>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38"/>
      <c r="F549" s="17"/>
      <c r="G549" s="17"/>
      <c r="H549" s="33"/>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38"/>
      <c r="F550" s="17"/>
      <c r="G550" s="17"/>
      <c r="H550" s="33"/>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38"/>
      <c r="F551" s="17"/>
      <c r="G551" s="17"/>
      <c r="H551" s="33"/>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38"/>
      <c r="F552" s="17"/>
      <c r="G552" s="17"/>
      <c r="H552" s="33"/>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38"/>
      <c r="F553" s="17"/>
      <c r="G553" s="17"/>
      <c r="H553" s="33"/>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38"/>
      <c r="F554" s="17"/>
      <c r="G554" s="17"/>
      <c r="H554" s="33"/>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38"/>
      <c r="F555" s="17"/>
      <c r="G555" s="17"/>
      <c r="H555" s="33"/>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38"/>
      <c r="F556" s="17"/>
      <c r="G556" s="17"/>
      <c r="H556" s="33"/>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38"/>
      <c r="F557" s="17"/>
      <c r="G557" s="17"/>
      <c r="H557" s="33"/>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38"/>
      <c r="F558" s="17"/>
      <c r="G558" s="17"/>
      <c r="H558" s="33"/>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38"/>
      <c r="F559" s="17"/>
      <c r="G559" s="17"/>
      <c r="H559" s="33"/>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38"/>
      <c r="F560" s="17"/>
      <c r="G560" s="17"/>
      <c r="H560" s="33"/>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38"/>
      <c r="F561" s="17"/>
      <c r="G561" s="17"/>
      <c r="H561" s="33"/>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38"/>
      <c r="F562" s="17"/>
      <c r="G562" s="17"/>
      <c r="H562" s="33"/>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38"/>
      <c r="F563" s="17"/>
      <c r="G563" s="17"/>
      <c r="H563" s="33"/>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38"/>
      <c r="F564" s="17"/>
      <c r="G564" s="17"/>
      <c r="H564" s="33"/>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38"/>
      <c r="F565" s="17"/>
      <c r="G565" s="17"/>
      <c r="H565" s="33"/>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38"/>
      <c r="F566" s="17"/>
      <c r="G566" s="17"/>
      <c r="H566" s="33"/>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38"/>
      <c r="F567" s="17"/>
      <c r="G567" s="17"/>
      <c r="H567" s="33"/>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38"/>
      <c r="F568" s="17"/>
      <c r="G568" s="17"/>
      <c r="H568" s="33"/>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38"/>
      <c r="F569" s="17"/>
      <c r="G569" s="17"/>
      <c r="H569" s="33"/>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38"/>
      <c r="F570" s="17"/>
      <c r="G570" s="17"/>
      <c r="H570" s="33"/>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38"/>
      <c r="F571" s="17"/>
      <c r="G571" s="17"/>
      <c r="H571" s="33"/>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38"/>
      <c r="F572" s="17"/>
      <c r="G572" s="17"/>
      <c r="H572" s="33"/>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38"/>
      <c r="F573" s="17"/>
      <c r="G573" s="17"/>
      <c r="H573" s="33"/>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38"/>
      <c r="F574" s="17"/>
      <c r="G574" s="17"/>
      <c r="H574" s="33"/>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38"/>
      <c r="F575" s="17"/>
      <c r="G575" s="17"/>
      <c r="H575" s="33"/>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38"/>
      <c r="F576" s="17"/>
      <c r="G576" s="17"/>
      <c r="H576" s="33"/>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38"/>
      <c r="F577" s="17"/>
      <c r="G577" s="17"/>
      <c r="H577" s="33"/>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38"/>
      <c r="F578" s="17"/>
      <c r="G578" s="17"/>
      <c r="H578" s="33"/>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38"/>
      <c r="F579" s="17"/>
      <c r="G579" s="17"/>
      <c r="H579" s="33"/>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38"/>
      <c r="F580" s="17"/>
      <c r="G580" s="17"/>
      <c r="H580" s="33"/>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38"/>
      <c r="F581" s="17"/>
      <c r="G581" s="17"/>
      <c r="H581" s="33"/>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38"/>
      <c r="F582" s="17"/>
      <c r="G582" s="17"/>
      <c r="H582" s="33"/>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38"/>
      <c r="F583" s="17"/>
      <c r="G583" s="17"/>
      <c r="H583" s="33"/>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38"/>
      <c r="F584" s="17"/>
      <c r="G584" s="17"/>
      <c r="H584" s="33"/>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38"/>
      <c r="F585" s="17"/>
      <c r="G585" s="17"/>
      <c r="H585" s="33"/>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38"/>
      <c r="F586" s="17"/>
      <c r="G586" s="17"/>
      <c r="H586" s="33"/>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38"/>
      <c r="F587" s="17"/>
      <c r="G587" s="17"/>
      <c r="H587" s="33"/>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38"/>
      <c r="F588" s="17"/>
      <c r="G588" s="17"/>
      <c r="H588" s="33"/>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38"/>
      <c r="F589" s="17"/>
      <c r="G589" s="17"/>
      <c r="H589" s="33"/>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38"/>
      <c r="F590" s="17"/>
      <c r="G590" s="17"/>
      <c r="H590" s="33"/>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38"/>
      <c r="F591" s="17"/>
      <c r="G591" s="17"/>
      <c r="H591" s="33"/>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38"/>
      <c r="F592" s="17"/>
      <c r="G592" s="17"/>
      <c r="H592" s="33"/>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38"/>
      <c r="F593" s="17"/>
      <c r="G593" s="17"/>
      <c r="H593" s="33"/>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38"/>
      <c r="F594" s="17"/>
      <c r="G594" s="17"/>
      <c r="H594" s="33"/>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38"/>
      <c r="F595" s="17"/>
      <c r="G595" s="17"/>
      <c r="H595" s="33"/>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38"/>
      <c r="F596" s="17"/>
      <c r="G596" s="17"/>
      <c r="H596" s="33"/>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38"/>
      <c r="F597" s="17"/>
      <c r="G597" s="17"/>
      <c r="H597" s="33"/>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38"/>
      <c r="F598" s="17"/>
      <c r="G598" s="17"/>
      <c r="H598" s="33"/>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38"/>
      <c r="F599" s="17"/>
      <c r="G599" s="17"/>
      <c r="H599" s="33"/>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38"/>
      <c r="F600" s="17"/>
      <c r="G600" s="17"/>
      <c r="H600" s="33"/>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38"/>
      <c r="F601" s="17"/>
      <c r="G601" s="17"/>
      <c r="H601" s="33"/>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38"/>
      <c r="F602" s="17"/>
      <c r="G602" s="17"/>
      <c r="H602" s="33"/>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38"/>
      <c r="F603" s="17"/>
      <c r="G603" s="17"/>
      <c r="H603" s="33"/>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38"/>
      <c r="F604" s="17"/>
      <c r="G604" s="17"/>
      <c r="H604" s="33"/>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38"/>
      <c r="F605" s="17"/>
      <c r="G605" s="17"/>
      <c r="H605" s="33"/>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38"/>
      <c r="F606" s="17"/>
      <c r="G606" s="17"/>
      <c r="H606" s="33"/>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38"/>
      <c r="F607" s="17"/>
      <c r="G607" s="17"/>
      <c r="H607" s="33"/>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38"/>
      <c r="F608" s="17"/>
      <c r="G608" s="17"/>
      <c r="H608" s="33"/>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38"/>
      <c r="F609" s="17"/>
      <c r="G609" s="17"/>
      <c r="H609" s="33"/>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38"/>
      <c r="F610" s="17"/>
      <c r="G610" s="17"/>
      <c r="H610" s="33"/>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38"/>
      <c r="F611" s="17"/>
      <c r="G611" s="17"/>
      <c r="H611" s="33"/>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38"/>
      <c r="F612" s="17"/>
      <c r="G612" s="17"/>
      <c r="H612" s="33"/>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38"/>
      <c r="F613" s="17"/>
      <c r="G613" s="17"/>
      <c r="H613" s="33"/>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38"/>
      <c r="F614" s="17"/>
      <c r="G614" s="17"/>
      <c r="H614" s="33"/>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38"/>
      <c r="F615" s="17"/>
      <c r="G615" s="17"/>
      <c r="H615" s="33"/>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38"/>
      <c r="F616" s="17"/>
      <c r="G616" s="17"/>
      <c r="H616" s="33"/>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38"/>
      <c r="F617" s="17"/>
      <c r="G617" s="17"/>
      <c r="H617" s="33"/>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38"/>
      <c r="F618" s="17"/>
      <c r="G618" s="17"/>
      <c r="H618" s="33"/>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38"/>
      <c r="F619" s="17"/>
      <c r="G619" s="17"/>
      <c r="H619" s="33"/>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38"/>
      <c r="F620" s="17"/>
      <c r="G620" s="17"/>
      <c r="H620" s="33"/>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38"/>
      <c r="F621" s="17"/>
      <c r="G621" s="17"/>
      <c r="H621" s="33"/>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38"/>
      <c r="F622" s="17"/>
      <c r="G622" s="17"/>
      <c r="H622" s="33"/>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38"/>
      <c r="F623" s="17"/>
      <c r="G623" s="17"/>
      <c r="H623" s="33"/>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38"/>
      <c r="F624" s="17"/>
      <c r="G624" s="17"/>
      <c r="H624" s="33"/>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38"/>
      <c r="F625" s="17"/>
      <c r="G625" s="17"/>
      <c r="H625" s="33"/>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38"/>
      <c r="F626" s="17"/>
      <c r="G626" s="17"/>
      <c r="H626" s="33"/>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38"/>
      <c r="F627" s="17"/>
      <c r="G627" s="17"/>
      <c r="H627" s="33"/>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38"/>
      <c r="F628" s="17"/>
      <c r="G628" s="17"/>
      <c r="H628" s="33"/>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38"/>
      <c r="F629" s="17"/>
      <c r="G629" s="17"/>
      <c r="H629" s="33"/>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38"/>
      <c r="F630" s="17"/>
      <c r="G630" s="17"/>
      <c r="H630" s="33"/>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38"/>
      <c r="F631" s="17"/>
      <c r="G631" s="17"/>
      <c r="H631" s="33"/>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38"/>
      <c r="F632" s="17"/>
      <c r="G632" s="17"/>
      <c r="H632" s="33"/>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38"/>
      <c r="F633" s="17"/>
      <c r="G633" s="17"/>
      <c r="H633" s="33"/>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38"/>
      <c r="F634" s="17"/>
      <c r="G634" s="17"/>
      <c r="H634" s="33"/>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38"/>
      <c r="F635" s="17"/>
      <c r="G635" s="17"/>
      <c r="H635" s="33"/>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38"/>
      <c r="F636" s="17"/>
      <c r="G636" s="17"/>
      <c r="H636" s="33"/>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38"/>
      <c r="F637" s="17"/>
      <c r="G637" s="17"/>
      <c r="H637" s="33"/>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38"/>
      <c r="F638" s="17"/>
      <c r="G638" s="17"/>
      <c r="H638" s="33"/>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38"/>
      <c r="F639" s="17"/>
      <c r="G639" s="17"/>
      <c r="H639" s="33"/>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38"/>
      <c r="F640" s="17"/>
      <c r="G640" s="17"/>
      <c r="H640" s="33"/>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38"/>
      <c r="F641" s="17"/>
      <c r="G641" s="17"/>
      <c r="H641" s="33"/>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38"/>
      <c r="F642" s="17"/>
      <c r="G642" s="17"/>
      <c r="H642" s="33"/>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38"/>
      <c r="F643" s="17"/>
      <c r="G643" s="17"/>
      <c r="H643" s="33"/>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38"/>
      <c r="F644" s="17"/>
      <c r="G644" s="17"/>
      <c r="H644" s="33"/>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38"/>
      <c r="F645" s="17"/>
      <c r="G645" s="17"/>
      <c r="H645" s="33"/>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38"/>
      <c r="F646" s="17"/>
      <c r="G646" s="17"/>
      <c r="H646" s="33"/>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38"/>
      <c r="F647" s="17"/>
      <c r="G647" s="17"/>
      <c r="H647" s="33"/>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38"/>
      <c r="F648" s="17"/>
      <c r="G648" s="17"/>
      <c r="H648" s="33"/>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38"/>
      <c r="F649" s="17"/>
      <c r="G649" s="17"/>
      <c r="H649" s="33"/>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38"/>
      <c r="F650" s="17"/>
      <c r="G650" s="17"/>
      <c r="H650" s="33"/>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38"/>
      <c r="F651" s="17"/>
      <c r="G651" s="17"/>
      <c r="H651" s="33"/>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38"/>
      <c r="F652" s="17"/>
      <c r="G652" s="17"/>
      <c r="H652" s="33"/>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38"/>
      <c r="F653" s="17"/>
      <c r="G653" s="17"/>
      <c r="H653" s="33"/>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38"/>
      <c r="F654" s="17"/>
      <c r="G654" s="17"/>
      <c r="H654" s="33"/>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38"/>
      <c r="F655" s="17"/>
      <c r="G655" s="17"/>
      <c r="H655" s="33"/>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38"/>
      <c r="F656" s="17"/>
      <c r="G656" s="17"/>
      <c r="H656" s="33"/>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38"/>
      <c r="F657" s="17"/>
      <c r="G657" s="17"/>
      <c r="H657" s="33"/>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38"/>
      <c r="F658" s="17"/>
      <c r="G658" s="17"/>
      <c r="H658" s="33"/>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38"/>
      <c r="F659" s="17"/>
      <c r="G659" s="17"/>
      <c r="H659" s="33"/>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38"/>
      <c r="F660" s="17"/>
      <c r="G660" s="17"/>
      <c r="H660" s="33"/>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38"/>
      <c r="F661" s="17"/>
      <c r="G661" s="17"/>
      <c r="H661" s="33"/>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38"/>
      <c r="F662" s="17"/>
      <c r="G662" s="17"/>
      <c r="H662" s="33"/>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38"/>
      <c r="F663" s="17"/>
      <c r="G663" s="17"/>
      <c r="H663" s="33"/>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38"/>
      <c r="F664" s="17"/>
      <c r="G664" s="17"/>
      <c r="H664" s="33"/>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38"/>
      <c r="F665" s="17"/>
      <c r="G665" s="17"/>
      <c r="H665" s="33"/>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38"/>
      <c r="F666" s="17"/>
      <c r="G666" s="17"/>
      <c r="H666" s="33"/>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38"/>
      <c r="F667" s="17"/>
      <c r="G667" s="17"/>
      <c r="H667" s="33"/>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38"/>
      <c r="F668" s="17"/>
      <c r="G668" s="17"/>
      <c r="H668" s="33"/>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38"/>
      <c r="F669" s="17"/>
      <c r="G669" s="17"/>
      <c r="H669" s="33"/>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38"/>
      <c r="F670" s="17"/>
      <c r="G670" s="17"/>
      <c r="H670" s="33"/>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38"/>
      <c r="F671" s="17"/>
      <c r="G671" s="17"/>
      <c r="H671" s="33"/>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38"/>
      <c r="F672" s="17"/>
      <c r="G672" s="17"/>
      <c r="H672" s="33"/>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38"/>
      <c r="F673" s="17"/>
      <c r="G673" s="17"/>
      <c r="H673" s="33"/>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38"/>
      <c r="F674" s="17"/>
      <c r="G674" s="17"/>
      <c r="H674" s="33"/>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38"/>
      <c r="F675" s="17"/>
      <c r="G675" s="17"/>
      <c r="H675" s="33"/>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38"/>
      <c r="F676" s="17"/>
      <c r="G676" s="17"/>
      <c r="H676" s="33"/>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38"/>
      <c r="F677" s="17"/>
      <c r="G677" s="17"/>
      <c r="H677" s="33"/>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38"/>
      <c r="F678" s="17"/>
      <c r="G678" s="17"/>
      <c r="H678" s="33"/>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38"/>
      <c r="F679" s="17"/>
      <c r="G679" s="17"/>
      <c r="H679" s="33"/>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38"/>
      <c r="F680" s="17"/>
      <c r="G680" s="17"/>
      <c r="H680" s="33"/>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38"/>
      <c r="F681" s="17"/>
      <c r="G681" s="17"/>
      <c r="H681" s="33"/>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38"/>
      <c r="F682" s="17"/>
      <c r="G682" s="17"/>
      <c r="H682" s="33"/>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38"/>
      <c r="F683" s="17"/>
      <c r="G683" s="17"/>
      <c r="H683" s="33"/>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38"/>
      <c r="F684" s="17"/>
      <c r="G684" s="17"/>
      <c r="H684" s="33"/>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38"/>
      <c r="F685" s="17"/>
      <c r="G685" s="17"/>
      <c r="H685" s="33"/>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38"/>
      <c r="F686" s="17"/>
      <c r="G686" s="17"/>
      <c r="H686" s="33"/>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38"/>
      <c r="F687" s="17"/>
      <c r="G687" s="17"/>
      <c r="H687" s="33"/>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38"/>
      <c r="F688" s="17"/>
      <c r="G688" s="17"/>
      <c r="H688" s="33"/>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38"/>
      <c r="F689" s="17"/>
      <c r="G689" s="17"/>
      <c r="H689" s="33"/>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38"/>
      <c r="F690" s="17"/>
      <c r="G690" s="17"/>
      <c r="H690" s="33"/>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38"/>
      <c r="F691" s="17"/>
      <c r="G691" s="17"/>
      <c r="H691" s="33"/>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38"/>
      <c r="F692" s="17"/>
      <c r="G692" s="17"/>
      <c r="H692" s="33"/>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38"/>
      <c r="F693" s="17"/>
      <c r="G693" s="17"/>
      <c r="H693" s="33"/>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38"/>
      <c r="F694" s="17"/>
      <c r="G694" s="17"/>
      <c r="H694" s="33"/>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38"/>
      <c r="F695" s="17"/>
      <c r="G695" s="17"/>
      <c r="H695" s="33"/>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38"/>
      <c r="F696" s="17"/>
      <c r="G696" s="17"/>
      <c r="H696" s="33"/>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38"/>
      <c r="F697" s="17"/>
      <c r="G697" s="17"/>
      <c r="H697" s="33"/>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38"/>
      <c r="F698" s="17"/>
      <c r="G698" s="17"/>
      <c r="H698" s="33"/>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38"/>
      <c r="F699" s="17"/>
      <c r="G699" s="17"/>
      <c r="H699" s="33"/>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38"/>
      <c r="F700" s="17"/>
      <c r="G700" s="17"/>
      <c r="H700" s="33"/>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38"/>
      <c r="F701" s="17"/>
      <c r="G701" s="17"/>
      <c r="H701" s="33"/>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38"/>
      <c r="F702" s="17"/>
      <c r="G702" s="17"/>
      <c r="H702" s="33"/>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38"/>
      <c r="F703" s="17"/>
      <c r="G703" s="17"/>
      <c r="H703" s="33"/>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38"/>
      <c r="F704" s="17"/>
      <c r="G704" s="17"/>
      <c r="H704" s="33"/>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38"/>
      <c r="F705" s="17"/>
      <c r="G705" s="17"/>
      <c r="H705" s="33"/>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38"/>
      <c r="F706" s="17"/>
      <c r="G706" s="17"/>
      <c r="H706" s="33"/>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38"/>
      <c r="F707" s="17"/>
      <c r="G707" s="17"/>
      <c r="H707" s="33"/>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38"/>
      <c r="F708" s="17"/>
      <c r="G708" s="17"/>
      <c r="H708" s="33"/>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38"/>
      <c r="F709" s="17"/>
      <c r="G709" s="17"/>
      <c r="H709" s="33"/>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38"/>
      <c r="F710" s="17"/>
      <c r="G710" s="17"/>
      <c r="H710" s="33"/>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38"/>
      <c r="F711" s="17"/>
      <c r="G711" s="17"/>
      <c r="H711" s="33"/>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38"/>
      <c r="F712" s="17"/>
      <c r="G712" s="17"/>
      <c r="H712" s="33"/>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38"/>
      <c r="F713" s="17"/>
      <c r="G713" s="17"/>
      <c r="H713" s="33"/>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38"/>
      <c r="F714" s="17"/>
      <c r="G714" s="17"/>
      <c r="H714" s="33"/>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38"/>
      <c r="F715" s="17"/>
      <c r="G715" s="17"/>
      <c r="H715" s="33"/>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38"/>
      <c r="F716" s="17"/>
      <c r="G716" s="17"/>
      <c r="H716" s="33"/>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38"/>
      <c r="F717" s="17"/>
      <c r="G717" s="17"/>
      <c r="H717" s="33"/>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38"/>
      <c r="F718" s="17"/>
      <c r="G718" s="17"/>
      <c r="H718" s="33"/>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38"/>
      <c r="F719" s="17"/>
      <c r="G719" s="17"/>
      <c r="H719" s="33"/>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38"/>
      <c r="F720" s="17"/>
      <c r="G720" s="17"/>
      <c r="H720" s="33"/>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38"/>
      <c r="F721" s="17"/>
      <c r="G721" s="17"/>
      <c r="H721" s="33"/>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38"/>
      <c r="F722" s="17"/>
      <c r="G722" s="17"/>
      <c r="H722" s="33"/>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38"/>
      <c r="F723" s="17"/>
      <c r="G723" s="17"/>
      <c r="H723" s="33"/>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38"/>
      <c r="F724" s="17"/>
      <c r="G724" s="17"/>
      <c r="H724" s="33"/>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38"/>
      <c r="F725" s="17"/>
      <c r="G725" s="17"/>
      <c r="H725" s="33"/>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38"/>
      <c r="F726" s="17"/>
      <c r="G726" s="17"/>
      <c r="H726" s="33"/>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38"/>
      <c r="F727" s="17"/>
      <c r="G727" s="17"/>
      <c r="H727" s="33"/>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38"/>
      <c r="F728" s="17"/>
      <c r="G728" s="17"/>
      <c r="H728" s="33"/>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38"/>
      <c r="F729" s="17"/>
      <c r="G729" s="17"/>
      <c r="H729" s="33"/>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38"/>
      <c r="F730" s="17"/>
      <c r="G730" s="17"/>
      <c r="H730" s="33"/>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38"/>
      <c r="F731" s="17"/>
      <c r="G731" s="17"/>
      <c r="H731" s="33"/>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38"/>
      <c r="F732" s="17"/>
      <c r="G732" s="17"/>
      <c r="H732" s="33"/>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38"/>
      <c r="F733" s="17"/>
      <c r="G733" s="17"/>
      <c r="H733" s="33"/>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38"/>
      <c r="F734" s="17"/>
      <c r="G734" s="17"/>
      <c r="H734" s="33"/>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38"/>
      <c r="F735" s="17"/>
      <c r="G735" s="17"/>
      <c r="H735" s="33"/>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38"/>
      <c r="F736" s="17"/>
      <c r="G736" s="17"/>
      <c r="H736" s="33"/>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38"/>
      <c r="F737" s="17"/>
      <c r="G737" s="17"/>
      <c r="H737" s="33"/>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38"/>
      <c r="F738" s="17"/>
      <c r="G738" s="17"/>
      <c r="H738" s="33"/>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38"/>
      <c r="F739" s="17"/>
      <c r="G739" s="17"/>
      <c r="H739" s="33"/>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38"/>
      <c r="F740" s="17"/>
      <c r="G740" s="17"/>
      <c r="H740" s="33"/>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38"/>
      <c r="F741" s="17"/>
      <c r="G741" s="17"/>
      <c r="H741" s="33"/>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38"/>
      <c r="F742" s="17"/>
      <c r="G742" s="17"/>
      <c r="H742" s="33"/>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38"/>
      <c r="F743" s="17"/>
      <c r="G743" s="17"/>
      <c r="H743" s="33"/>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38"/>
      <c r="F744" s="17"/>
      <c r="G744" s="17"/>
      <c r="H744" s="33"/>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38"/>
      <c r="F745" s="17"/>
      <c r="G745" s="17"/>
      <c r="H745" s="33"/>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38"/>
      <c r="F746" s="17"/>
      <c r="G746" s="17"/>
      <c r="H746" s="33"/>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38"/>
      <c r="F747" s="17"/>
      <c r="G747" s="17"/>
      <c r="H747" s="33"/>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38"/>
      <c r="F748" s="17"/>
      <c r="G748" s="17"/>
      <c r="H748" s="33"/>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38"/>
      <c r="F749" s="17"/>
      <c r="G749" s="17"/>
      <c r="H749" s="33"/>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38"/>
      <c r="F750" s="17"/>
      <c r="G750" s="17"/>
      <c r="H750" s="33"/>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38"/>
      <c r="F751" s="17"/>
      <c r="G751" s="17"/>
      <c r="H751" s="33"/>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38"/>
      <c r="F752" s="17"/>
      <c r="G752" s="17"/>
      <c r="H752" s="33"/>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38"/>
      <c r="F753" s="17"/>
      <c r="G753" s="17"/>
      <c r="H753" s="33"/>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38"/>
      <c r="F754" s="17"/>
      <c r="G754" s="17"/>
      <c r="H754" s="33"/>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38"/>
      <c r="F755" s="17"/>
      <c r="G755" s="17"/>
      <c r="H755" s="33"/>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38"/>
      <c r="F756" s="17"/>
      <c r="G756" s="17"/>
      <c r="H756" s="33"/>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38"/>
      <c r="F757" s="17"/>
      <c r="G757" s="17"/>
      <c r="H757" s="33"/>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38"/>
      <c r="F758" s="17"/>
      <c r="G758" s="17"/>
      <c r="H758" s="33"/>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38"/>
      <c r="F759" s="17"/>
      <c r="G759" s="17"/>
      <c r="H759" s="33"/>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38"/>
      <c r="F760" s="17"/>
      <c r="G760" s="17"/>
      <c r="H760" s="33"/>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38"/>
      <c r="F761" s="17"/>
      <c r="G761" s="17"/>
      <c r="H761" s="33"/>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38"/>
      <c r="F762" s="17"/>
      <c r="G762" s="17"/>
      <c r="H762" s="33"/>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38"/>
      <c r="F763" s="17"/>
      <c r="G763" s="17"/>
      <c r="H763" s="33"/>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38"/>
      <c r="F764" s="17"/>
      <c r="G764" s="17"/>
      <c r="H764" s="33"/>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38"/>
      <c r="F765" s="17"/>
      <c r="G765" s="17"/>
      <c r="H765" s="33"/>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38"/>
      <c r="F766" s="17"/>
      <c r="G766" s="17"/>
      <c r="H766" s="33"/>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38"/>
      <c r="F767" s="17"/>
      <c r="G767" s="17"/>
      <c r="H767" s="33"/>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38"/>
      <c r="F768" s="17"/>
      <c r="G768" s="17"/>
      <c r="H768" s="33"/>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38"/>
      <c r="F769" s="17"/>
      <c r="G769" s="17"/>
      <c r="H769" s="33"/>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38"/>
      <c r="F770" s="17"/>
      <c r="G770" s="17"/>
      <c r="H770" s="33"/>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38"/>
      <c r="F771" s="17"/>
      <c r="G771" s="17"/>
      <c r="H771" s="33"/>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38"/>
      <c r="F772" s="17"/>
      <c r="G772" s="17"/>
      <c r="H772" s="33"/>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38"/>
      <c r="F773" s="17"/>
      <c r="G773" s="17"/>
      <c r="H773" s="33"/>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38"/>
      <c r="F774" s="17"/>
      <c r="G774" s="17"/>
      <c r="H774" s="33"/>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38"/>
      <c r="F775" s="17"/>
      <c r="G775" s="17"/>
      <c r="H775" s="33"/>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38"/>
      <c r="F776" s="17"/>
      <c r="G776" s="17"/>
      <c r="H776" s="33"/>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38"/>
      <c r="F777" s="17"/>
      <c r="G777" s="17"/>
      <c r="H777" s="33"/>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38"/>
      <c r="F778" s="17"/>
      <c r="G778" s="17"/>
      <c r="H778" s="33"/>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38"/>
      <c r="F779" s="17"/>
      <c r="G779" s="17"/>
      <c r="H779" s="33"/>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38"/>
      <c r="F780" s="17"/>
      <c r="G780" s="17"/>
      <c r="H780" s="33"/>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38"/>
      <c r="F781" s="17"/>
      <c r="G781" s="17"/>
      <c r="H781" s="33"/>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38"/>
      <c r="F782" s="17"/>
      <c r="G782" s="17"/>
      <c r="H782" s="33"/>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38"/>
      <c r="F783" s="17"/>
      <c r="G783" s="17"/>
      <c r="H783" s="33"/>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38"/>
      <c r="F784" s="17"/>
      <c r="G784" s="17"/>
      <c r="H784" s="33"/>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38"/>
      <c r="F785" s="17"/>
      <c r="G785" s="17"/>
      <c r="H785" s="33"/>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38"/>
      <c r="F786" s="17"/>
      <c r="G786" s="17"/>
      <c r="H786" s="33"/>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38"/>
      <c r="F787" s="17"/>
      <c r="G787" s="17"/>
      <c r="H787" s="33"/>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38"/>
      <c r="F788" s="17"/>
      <c r="G788" s="17"/>
      <c r="H788" s="33"/>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38"/>
      <c r="F789" s="17"/>
      <c r="G789" s="17"/>
      <c r="H789" s="33"/>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38"/>
      <c r="F790" s="17"/>
      <c r="G790" s="17"/>
      <c r="H790" s="33"/>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38"/>
      <c r="F791" s="17"/>
      <c r="G791" s="17"/>
      <c r="H791" s="33"/>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38"/>
      <c r="F792" s="17"/>
      <c r="G792" s="17"/>
      <c r="H792" s="33"/>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38"/>
      <c r="F793" s="17"/>
      <c r="G793" s="17"/>
      <c r="H793" s="33"/>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38"/>
      <c r="F794" s="17"/>
      <c r="G794" s="17"/>
      <c r="H794" s="33"/>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38"/>
      <c r="F795" s="17"/>
      <c r="G795" s="17"/>
      <c r="H795" s="33"/>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38"/>
      <c r="F796" s="17"/>
      <c r="G796" s="17"/>
      <c r="H796" s="33"/>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38"/>
      <c r="F797" s="17"/>
      <c r="G797" s="17"/>
      <c r="H797" s="33"/>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38"/>
      <c r="F798" s="17"/>
      <c r="G798" s="17"/>
      <c r="H798" s="33"/>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38"/>
      <c r="F799" s="17"/>
      <c r="G799" s="17"/>
      <c r="H799" s="33"/>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38"/>
      <c r="F800" s="17"/>
      <c r="G800" s="17"/>
      <c r="H800" s="33"/>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38"/>
      <c r="F801" s="17"/>
      <c r="G801" s="17"/>
      <c r="H801" s="33"/>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38"/>
      <c r="F802" s="17"/>
      <c r="G802" s="17"/>
      <c r="H802" s="33"/>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38"/>
      <c r="F803" s="17"/>
      <c r="G803" s="17"/>
      <c r="H803" s="33"/>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38"/>
      <c r="F804" s="17"/>
      <c r="G804" s="17"/>
      <c r="H804" s="33"/>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38"/>
      <c r="F805" s="17"/>
      <c r="G805" s="17"/>
      <c r="H805" s="33"/>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38"/>
      <c r="F806" s="17"/>
      <c r="G806" s="17"/>
      <c r="H806" s="33"/>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38"/>
      <c r="F807" s="17"/>
      <c r="G807" s="17"/>
      <c r="H807" s="33"/>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38"/>
      <c r="F808" s="17"/>
      <c r="G808" s="17"/>
      <c r="H808" s="33"/>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38"/>
      <c r="F809" s="17"/>
      <c r="G809" s="17"/>
      <c r="H809" s="33"/>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38"/>
      <c r="F810" s="17"/>
      <c r="G810" s="17"/>
      <c r="H810" s="33"/>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38"/>
      <c r="F811" s="17"/>
      <c r="G811" s="17"/>
      <c r="H811" s="33"/>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38"/>
      <c r="F812" s="17"/>
      <c r="G812" s="17"/>
      <c r="H812" s="33"/>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38"/>
      <c r="F813" s="17"/>
      <c r="G813" s="17"/>
      <c r="H813" s="33"/>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38"/>
      <c r="F814" s="17"/>
      <c r="G814" s="17"/>
      <c r="H814" s="33"/>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38"/>
      <c r="F815" s="17"/>
      <c r="G815" s="17"/>
      <c r="H815" s="33"/>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38"/>
      <c r="F816" s="17"/>
      <c r="G816" s="17"/>
      <c r="H816" s="33"/>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38"/>
      <c r="F817" s="17"/>
      <c r="G817" s="17"/>
      <c r="H817" s="33"/>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38"/>
      <c r="F818" s="17"/>
      <c r="G818" s="17"/>
      <c r="H818" s="33"/>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38"/>
      <c r="F819" s="17"/>
      <c r="G819" s="17"/>
      <c r="H819" s="33"/>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38"/>
      <c r="F820" s="17"/>
      <c r="G820" s="17"/>
      <c r="H820" s="33"/>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38"/>
      <c r="F821" s="17"/>
      <c r="G821" s="17"/>
      <c r="H821" s="33"/>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38"/>
      <c r="F822" s="17"/>
      <c r="G822" s="17"/>
      <c r="H822" s="33"/>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38"/>
      <c r="F823" s="17"/>
      <c r="G823" s="17"/>
      <c r="H823" s="33"/>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38"/>
      <c r="F824" s="17"/>
      <c r="G824" s="17"/>
      <c r="H824" s="33"/>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38"/>
      <c r="F825" s="17"/>
      <c r="G825" s="17"/>
      <c r="H825" s="33"/>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38"/>
      <c r="F826" s="17"/>
      <c r="G826" s="17"/>
      <c r="H826" s="33"/>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38"/>
      <c r="F827" s="17"/>
      <c r="G827" s="17"/>
      <c r="H827" s="33"/>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38"/>
      <c r="F828" s="17"/>
      <c r="G828" s="17"/>
      <c r="H828" s="33"/>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38"/>
      <c r="F829" s="17"/>
      <c r="G829" s="17"/>
      <c r="H829" s="33"/>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38"/>
      <c r="F830" s="17"/>
      <c r="G830" s="17"/>
      <c r="H830" s="33"/>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38"/>
      <c r="F831" s="17"/>
      <c r="G831" s="17"/>
      <c r="H831" s="33"/>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38"/>
      <c r="F832" s="17"/>
      <c r="G832" s="17"/>
      <c r="H832" s="33"/>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38"/>
      <c r="F833" s="17"/>
      <c r="G833" s="17"/>
      <c r="H833" s="33"/>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38"/>
      <c r="F834" s="17"/>
      <c r="G834" s="17"/>
      <c r="H834" s="33"/>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38"/>
      <c r="F835" s="17"/>
      <c r="G835" s="17"/>
      <c r="H835" s="33"/>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38"/>
      <c r="F836" s="17"/>
      <c r="G836" s="17"/>
      <c r="H836" s="33"/>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38"/>
      <c r="F837" s="17"/>
      <c r="G837" s="17"/>
      <c r="H837" s="33"/>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38"/>
      <c r="F838" s="17"/>
      <c r="G838" s="17"/>
      <c r="H838" s="33"/>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38"/>
      <c r="F839" s="17"/>
      <c r="G839" s="17"/>
      <c r="H839" s="33"/>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38"/>
      <c r="F840" s="17"/>
      <c r="G840" s="17"/>
      <c r="H840" s="33"/>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38"/>
      <c r="F841" s="17"/>
      <c r="G841" s="17"/>
      <c r="H841" s="33"/>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38"/>
      <c r="F842" s="17"/>
      <c r="G842" s="17"/>
      <c r="H842" s="33"/>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38"/>
      <c r="F843" s="17"/>
      <c r="G843" s="17"/>
      <c r="H843" s="33"/>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38"/>
      <c r="F844" s="17"/>
      <c r="G844" s="17"/>
      <c r="H844" s="33"/>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38"/>
      <c r="F845" s="17"/>
      <c r="G845" s="17"/>
      <c r="H845" s="33"/>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38"/>
      <c r="F846" s="17"/>
      <c r="G846" s="17"/>
      <c r="H846" s="33"/>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38"/>
      <c r="F847" s="17"/>
      <c r="G847" s="17"/>
      <c r="H847" s="33"/>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38"/>
      <c r="F848" s="17"/>
      <c r="G848" s="17"/>
      <c r="H848" s="33"/>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38"/>
      <c r="F849" s="17"/>
      <c r="G849" s="17"/>
      <c r="H849" s="33"/>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38"/>
      <c r="F850" s="17"/>
      <c r="G850" s="17"/>
      <c r="H850" s="33"/>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38"/>
      <c r="F851" s="17"/>
      <c r="G851" s="17"/>
      <c r="H851" s="33"/>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38"/>
      <c r="F852" s="17"/>
      <c r="G852" s="17"/>
      <c r="H852" s="33"/>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38"/>
      <c r="F853" s="17"/>
      <c r="G853" s="17"/>
      <c r="H853" s="33"/>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38"/>
      <c r="F854" s="17"/>
      <c r="G854" s="17"/>
      <c r="H854" s="33"/>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38"/>
      <c r="F855" s="17"/>
      <c r="G855" s="17"/>
      <c r="H855" s="33"/>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38"/>
      <c r="F856" s="17"/>
      <c r="G856" s="17"/>
      <c r="H856" s="33"/>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38"/>
      <c r="F857" s="17"/>
      <c r="G857" s="17"/>
      <c r="H857" s="33"/>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38"/>
      <c r="F858" s="17"/>
      <c r="G858" s="17"/>
      <c r="H858" s="33"/>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38"/>
      <c r="F859" s="17"/>
      <c r="G859" s="17"/>
      <c r="H859" s="33"/>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38"/>
      <c r="F860" s="17"/>
      <c r="G860" s="17"/>
      <c r="H860" s="33"/>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38"/>
      <c r="F861" s="17"/>
      <c r="G861" s="17"/>
      <c r="H861" s="33"/>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38"/>
      <c r="F862" s="17"/>
      <c r="G862" s="17"/>
      <c r="H862" s="33"/>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38"/>
      <c r="F863" s="17"/>
      <c r="G863" s="17"/>
      <c r="H863" s="33"/>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38"/>
      <c r="F864" s="17"/>
      <c r="G864" s="17"/>
      <c r="H864" s="33"/>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38"/>
      <c r="F865" s="17"/>
      <c r="G865" s="17"/>
      <c r="H865" s="33"/>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38"/>
      <c r="F866" s="17"/>
      <c r="G866" s="17"/>
      <c r="H866" s="33"/>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38"/>
      <c r="F867" s="17"/>
      <c r="G867" s="17"/>
      <c r="H867" s="33"/>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38"/>
      <c r="F868" s="17"/>
      <c r="G868" s="17"/>
      <c r="H868" s="33"/>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38"/>
      <c r="F869" s="17"/>
      <c r="G869" s="17"/>
      <c r="H869" s="33"/>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38"/>
      <c r="F870" s="17"/>
      <c r="G870" s="17"/>
      <c r="H870" s="33"/>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38"/>
      <c r="F871" s="17"/>
      <c r="G871" s="17"/>
      <c r="H871" s="33"/>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38"/>
      <c r="F872" s="17"/>
      <c r="G872" s="17"/>
      <c r="H872" s="33"/>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38"/>
      <c r="F873" s="17"/>
      <c r="G873" s="17"/>
      <c r="H873" s="33"/>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38"/>
      <c r="F874" s="17"/>
      <c r="G874" s="17"/>
      <c r="H874" s="33"/>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38"/>
      <c r="F875" s="17"/>
      <c r="G875" s="17"/>
      <c r="H875" s="33"/>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38"/>
      <c r="F876" s="17"/>
      <c r="G876" s="17"/>
      <c r="H876" s="33"/>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38"/>
      <c r="F877" s="17"/>
      <c r="G877" s="17"/>
      <c r="H877" s="33"/>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38"/>
      <c r="F878" s="17"/>
      <c r="G878" s="17"/>
      <c r="H878" s="33"/>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38"/>
      <c r="F879" s="17"/>
      <c r="G879" s="17"/>
      <c r="H879" s="33"/>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38"/>
      <c r="F880" s="17"/>
      <c r="G880" s="17"/>
      <c r="H880" s="33"/>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38"/>
      <c r="F881" s="17"/>
      <c r="G881" s="17"/>
      <c r="H881" s="33"/>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38"/>
      <c r="F882" s="17"/>
      <c r="G882" s="17"/>
      <c r="H882" s="33"/>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38"/>
      <c r="F883" s="17"/>
      <c r="G883" s="17"/>
      <c r="H883" s="33"/>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38"/>
      <c r="F884" s="17"/>
      <c r="G884" s="17"/>
      <c r="H884" s="33"/>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38"/>
      <c r="F885" s="17"/>
      <c r="G885" s="17"/>
      <c r="H885" s="33"/>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38"/>
      <c r="F886" s="17"/>
      <c r="G886" s="17"/>
      <c r="H886" s="33"/>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38"/>
      <c r="F887" s="17"/>
      <c r="G887" s="17"/>
      <c r="H887" s="33"/>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38"/>
      <c r="F888" s="17"/>
      <c r="G888" s="17"/>
      <c r="H888" s="33"/>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38"/>
      <c r="F889" s="17"/>
      <c r="G889" s="17"/>
      <c r="H889" s="33"/>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38"/>
      <c r="F890" s="17"/>
      <c r="G890" s="17"/>
      <c r="H890" s="33"/>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38"/>
      <c r="F891" s="17"/>
      <c r="G891" s="17"/>
      <c r="H891" s="33"/>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38"/>
      <c r="F892" s="17"/>
      <c r="G892" s="17"/>
      <c r="H892" s="33"/>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38"/>
      <c r="F893" s="17"/>
      <c r="G893" s="17"/>
      <c r="H893" s="33"/>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38"/>
      <c r="F894" s="17"/>
      <c r="G894" s="17"/>
      <c r="H894" s="33"/>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38"/>
      <c r="F895" s="17"/>
      <c r="G895" s="17"/>
      <c r="H895" s="33"/>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38"/>
      <c r="F896" s="17"/>
      <c r="G896" s="17"/>
      <c r="H896" s="33"/>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38"/>
      <c r="F897" s="17"/>
      <c r="G897" s="17"/>
      <c r="H897" s="33"/>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38"/>
      <c r="F898" s="17"/>
      <c r="G898" s="17"/>
      <c r="H898" s="33"/>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38"/>
      <c r="F899" s="17"/>
      <c r="G899" s="17"/>
      <c r="H899" s="33"/>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38"/>
      <c r="F900" s="17"/>
      <c r="G900" s="17"/>
      <c r="H900" s="33"/>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38"/>
      <c r="F901" s="17"/>
      <c r="G901" s="17"/>
      <c r="H901" s="33"/>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38"/>
      <c r="F902" s="17"/>
      <c r="G902" s="17"/>
      <c r="H902" s="33"/>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38"/>
      <c r="F903" s="17"/>
      <c r="G903" s="17"/>
      <c r="H903" s="33"/>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38"/>
      <c r="F904" s="17"/>
      <c r="G904" s="17"/>
      <c r="H904" s="33"/>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38"/>
      <c r="F905" s="17"/>
      <c r="G905" s="17"/>
      <c r="H905" s="33"/>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38"/>
      <c r="F906" s="17"/>
      <c r="G906" s="17"/>
      <c r="H906" s="33"/>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38"/>
      <c r="F907" s="17"/>
      <c r="G907" s="17"/>
      <c r="H907" s="33"/>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38"/>
      <c r="F908" s="17"/>
      <c r="G908" s="17"/>
      <c r="H908" s="33"/>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38"/>
      <c r="F909" s="17"/>
      <c r="G909" s="17"/>
      <c r="H909" s="33"/>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38"/>
      <c r="F910" s="17"/>
      <c r="G910" s="17"/>
      <c r="H910" s="33"/>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38"/>
      <c r="F911" s="17"/>
      <c r="G911" s="17"/>
      <c r="H911" s="33"/>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38"/>
      <c r="F912" s="17"/>
      <c r="G912" s="17"/>
      <c r="H912" s="33"/>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38"/>
      <c r="F913" s="17"/>
      <c r="G913" s="17"/>
      <c r="H913" s="33"/>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38"/>
      <c r="F914" s="17"/>
      <c r="G914" s="17"/>
      <c r="H914" s="33"/>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38"/>
      <c r="F915" s="17"/>
      <c r="G915" s="17"/>
      <c r="H915" s="33"/>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38"/>
      <c r="F916" s="17"/>
      <c r="G916" s="17"/>
      <c r="H916" s="33"/>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38"/>
      <c r="F917" s="17"/>
      <c r="G917" s="17"/>
      <c r="H917" s="33"/>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38"/>
      <c r="F918" s="17"/>
      <c r="G918" s="17"/>
      <c r="H918" s="33"/>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38"/>
      <c r="F919" s="17"/>
      <c r="G919" s="17"/>
      <c r="H919" s="33"/>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38"/>
      <c r="F920" s="17"/>
      <c r="G920" s="17"/>
      <c r="H920" s="33"/>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38"/>
      <c r="F921" s="17"/>
      <c r="G921" s="17"/>
      <c r="H921" s="33"/>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38"/>
      <c r="F922" s="17"/>
      <c r="G922" s="17"/>
      <c r="H922" s="33"/>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38"/>
      <c r="F923" s="17"/>
      <c r="G923" s="17"/>
      <c r="H923" s="33"/>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38"/>
      <c r="F924" s="17"/>
      <c r="G924" s="17"/>
      <c r="H924" s="33"/>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38"/>
      <c r="F925" s="17"/>
      <c r="G925" s="17"/>
      <c r="H925" s="33"/>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38"/>
      <c r="F926" s="17"/>
      <c r="G926" s="17"/>
      <c r="H926" s="33"/>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38"/>
      <c r="F927" s="17"/>
      <c r="G927" s="17"/>
      <c r="H927" s="33"/>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38"/>
      <c r="F928" s="17"/>
      <c r="G928" s="17"/>
      <c r="H928" s="33"/>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38"/>
      <c r="F929" s="17"/>
      <c r="G929" s="17"/>
      <c r="H929" s="33"/>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38"/>
      <c r="F930" s="17"/>
      <c r="G930" s="17"/>
      <c r="H930" s="33"/>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38"/>
      <c r="F931" s="17"/>
      <c r="G931" s="17"/>
      <c r="H931" s="33"/>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38"/>
      <c r="F932" s="17"/>
      <c r="G932" s="17"/>
      <c r="H932" s="33"/>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38"/>
      <c r="F933" s="17"/>
      <c r="G933" s="17"/>
      <c r="H933" s="33"/>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38"/>
      <c r="F934" s="17"/>
      <c r="G934" s="17"/>
      <c r="H934" s="33"/>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38"/>
      <c r="F935" s="17"/>
      <c r="G935" s="17"/>
      <c r="H935" s="33"/>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38"/>
      <c r="F936" s="17"/>
      <c r="G936" s="17"/>
      <c r="H936" s="33"/>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38"/>
      <c r="F937" s="17"/>
      <c r="G937" s="17"/>
      <c r="H937" s="33"/>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38"/>
      <c r="F938" s="17"/>
      <c r="G938" s="17"/>
      <c r="H938" s="33"/>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38"/>
      <c r="F939" s="17"/>
      <c r="G939" s="17"/>
      <c r="H939" s="33"/>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38"/>
      <c r="F940" s="17"/>
      <c r="G940" s="17"/>
      <c r="H940" s="33"/>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38"/>
      <c r="F941" s="17"/>
      <c r="G941" s="17"/>
      <c r="H941" s="33"/>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38"/>
      <c r="F942" s="17"/>
      <c r="G942" s="17"/>
      <c r="H942" s="33"/>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38"/>
      <c r="F943" s="17"/>
      <c r="G943" s="17"/>
      <c r="H943" s="33"/>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38"/>
      <c r="F944" s="17"/>
      <c r="G944" s="17"/>
      <c r="H944" s="33"/>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38"/>
      <c r="F945" s="17"/>
      <c r="G945" s="17"/>
      <c r="H945" s="33"/>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38"/>
      <c r="F946" s="17"/>
      <c r="G946" s="17"/>
      <c r="H946" s="33"/>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38"/>
      <c r="F947" s="17"/>
      <c r="G947" s="17"/>
      <c r="H947" s="33"/>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38"/>
      <c r="F948" s="17"/>
      <c r="G948" s="17"/>
      <c r="H948" s="33"/>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38"/>
      <c r="F949" s="17"/>
      <c r="G949" s="17"/>
      <c r="H949" s="33"/>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38"/>
      <c r="F950" s="17"/>
      <c r="G950" s="17"/>
      <c r="H950" s="33"/>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38"/>
      <c r="F951" s="17"/>
      <c r="G951" s="17"/>
      <c r="H951" s="33"/>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38"/>
      <c r="F952" s="17"/>
      <c r="G952" s="17"/>
      <c r="H952" s="33"/>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38"/>
      <c r="F953" s="17"/>
      <c r="G953" s="17"/>
      <c r="H953" s="33"/>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38"/>
      <c r="F954" s="17"/>
      <c r="G954" s="17"/>
      <c r="H954" s="33"/>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38"/>
      <c r="F955" s="17"/>
      <c r="G955" s="17"/>
      <c r="H955" s="33"/>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38"/>
      <c r="F956" s="17"/>
      <c r="G956" s="17"/>
      <c r="H956" s="33"/>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38"/>
      <c r="F957" s="17"/>
      <c r="G957" s="17"/>
      <c r="H957" s="33"/>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38"/>
      <c r="F958" s="17"/>
      <c r="G958" s="17"/>
      <c r="H958" s="33"/>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38"/>
      <c r="F959" s="17"/>
      <c r="G959" s="17"/>
      <c r="H959" s="33"/>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38"/>
      <c r="F960" s="17"/>
      <c r="G960" s="17"/>
      <c r="H960" s="33"/>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38"/>
      <c r="F961" s="17"/>
      <c r="G961" s="17"/>
      <c r="H961" s="33"/>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38"/>
      <c r="F962" s="17"/>
      <c r="G962" s="17"/>
      <c r="H962" s="33"/>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38"/>
      <c r="F963" s="17"/>
      <c r="G963" s="17"/>
      <c r="H963" s="33"/>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38"/>
      <c r="F964" s="17"/>
      <c r="G964" s="17"/>
      <c r="H964" s="33"/>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38"/>
      <c r="F965" s="17"/>
      <c r="G965" s="17"/>
      <c r="H965" s="33"/>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38"/>
      <c r="F966" s="17"/>
      <c r="G966" s="17"/>
      <c r="H966" s="33"/>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38"/>
      <c r="F967" s="17"/>
      <c r="G967" s="17"/>
      <c r="H967" s="33"/>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38"/>
      <c r="F968" s="17"/>
      <c r="G968" s="17"/>
      <c r="H968" s="33"/>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38"/>
      <c r="F969" s="17"/>
      <c r="G969" s="17"/>
      <c r="H969" s="33"/>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38"/>
      <c r="F970" s="17"/>
      <c r="G970" s="17"/>
      <c r="H970" s="33"/>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38"/>
      <c r="F971" s="17"/>
      <c r="G971" s="17"/>
      <c r="H971" s="33"/>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38"/>
      <c r="F972" s="17"/>
      <c r="G972" s="17"/>
      <c r="H972" s="33"/>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38"/>
      <c r="F973" s="17"/>
      <c r="G973" s="17"/>
      <c r="H973" s="33"/>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38"/>
      <c r="F974" s="17"/>
      <c r="G974" s="17"/>
      <c r="H974" s="33"/>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38"/>
      <c r="F975" s="17"/>
      <c r="G975" s="17"/>
      <c r="H975" s="33"/>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38"/>
      <c r="F976" s="17"/>
      <c r="G976" s="17"/>
      <c r="H976" s="33"/>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38"/>
      <c r="F977" s="17"/>
      <c r="G977" s="17"/>
      <c r="H977" s="33"/>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38"/>
      <c r="F978" s="17"/>
      <c r="G978" s="17"/>
      <c r="H978" s="33"/>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38"/>
      <c r="F979" s="17"/>
      <c r="G979" s="17"/>
      <c r="H979" s="33"/>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38"/>
      <c r="F980" s="17"/>
      <c r="G980" s="17"/>
      <c r="H980" s="33"/>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38"/>
      <c r="F981" s="17"/>
      <c r="G981" s="17"/>
      <c r="H981" s="33"/>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38"/>
      <c r="F982" s="17"/>
      <c r="G982" s="17"/>
      <c r="H982" s="33"/>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38"/>
      <c r="F983" s="17"/>
      <c r="G983" s="17"/>
      <c r="H983" s="33"/>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38"/>
      <c r="F984" s="17"/>
      <c r="G984" s="17"/>
      <c r="H984" s="33"/>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38"/>
      <c r="F985" s="17"/>
      <c r="G985" s="17"/>
      <c r="H985" s="33"/>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38"/>
      <c r="F986" s="17"/>
      <c r="G986" s="17"/>
      <c r="H986" s="33"/>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38"/>
      <c r="F987" s="17"/>
      <c r="G987" s="17"/>
      <c r="H987" s="33"/>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38"/>
      <c r="F988" s="17"/>
      <c r="G988" s="17"/>
      <c r="H988" s="33"/>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38"/>
      <c r="F989" s="17"/>
      <c r="G989" s="17"/>
      <c r="H989" s="33"/>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38"/>
      <c r="F990" s="17"/>
      <c r="G990" s="17"/>
      <c r="H990" s="33"/>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38"/>
      <c r="F991" s="17"/>
      <c r="G991" s="17"/>
      <c r="H991" s="33"/>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38"/>
      <c r="F992" s="17"/>
      <c r="G992" s="17"/>
      <c r="H992" s="33"/>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38"/>
      <c r="F993" s="17"/>
      <c r="G993" s="17"/>
      <c r="H993" s="33"/>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38"/>
      <c r="F994" s="17"/>
      <c r="G994" s="17"/>
      <c r="H994" s="33"/>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38"/>
      <c r="F995" s="17"/>
      <c r="G995" s="17"/>
      <c r="H995" s="33"/>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38"/>
      <c r="F996" s="17"/>
      <c r="G996" s="17"/>
      <c r="H996" s="33"/>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38"/>
      <c r="F997" s="17"/>
      <c r="G997" s="17"/>
      <c r="H997" s="33"/>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38"/>
      <c r="F998" s="17"/>
      <c r="G998" s="17"/>
      <c r="H998" s="33"/>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38"/>
      <c r="F999" s="17"/>
      <c r="G999" s="17"/>
      <c r="H999" s="33"/>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38"/>
      <c r="F1000" s="17"/>
      <c r="G1000" s="17"/>
      <c r="H1000" s="33"/>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38"/>
      <c r="F1001" s="17"/>
      <c r="G1001" s="17"/>
      <c r="H1001" s="33"/>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38"/>
      <c r="F1002" s="17"/>
      <c r="G1002" s="17"/>
      <c r="H1002" s="33"/>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38"/>
      <c r="F1003" s="17"/>
      <c r="G1003" s="17"/>
      <c r="H1003" s="33"/>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38"/>
      <c r="F1004" s="17"/>
      <c r="G1004" s="17"/>
      <c r="H1004" s="33"/>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38"/>
      <c r="F1005" s="17"/>
      <c r="G1005" s="17"/>
      <c r="H1005" s="33"/>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38"/>
      <c r="F1006" s="17"/>
      <c r="G1006" s="17"/>
      <c r="H1006" s="33"/>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38"/>
      <c r="F1007" s="17"/>
      <c r="G1007" s="17"/>
      <c r="H1007" s="33"/>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38"/>
      <c r="F1008" s="17"/>
      <c r="G1008" s="17"/>
      <c r="H1008" s="33"/>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38"/>
      <c r="F1009" s="17"/>
      <c r="G1009" s="17"/>
      <c r="H1009" s="33"/>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38"/>
      <c r="F1010" s="17"/>
      <c r="G1010" s="17"/>
      <c r="H1010" s="33"/>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38"/>
      <c r="F1011" s="17"/>
      <c r="G1011" s="17"/>
      <c r="H1011" s="33"/>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38"/>
      <c r="F1012" s="17"/>
      <c r="G1012" s="17"/>
      <c r="H1012" s="33"/>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38"/>
      <c r="F1013" s="17"/>
      <c r="G1013" s="17"/>
      <c r="H1013" s="33"/>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38"/>
      <c r="F1014" s="17"/>
      <c r="G1014" s="17"/>
      <c r="H1014" s="33"/>
      <c r="I1014" s="17"/>
      <c r="J1014" s="17"/>
      <c r="K1014" s="17"/>
      <c r="L1014" s="17"/>
      <c r="M1014" s="17"/>
      <c r="N1014" s="17"/>
      <c r="O1014" s="17"/>
      <c r="P1014" s="17"/>
      <c r="Q1014" s="17"/>
      <c r="R1014" s="17"/>
      <c r="S1014" s="17"/>
      <c r="T1014" s="17"/>
      <c r="U1014" s="17"/>
      <c r="V1014" s="17"/>
      <c r="W1014" s="17"/>
      <c r="X1014" s="17"/>
      <c r="Y1014" s="17"/>
      <c r="Z1014" s="17"/>
      <c r="AA1014" s="17"/>
    </row>
    <row r="1015">
      <c r="A1015" s="17"/>
      <c r="B1015" s="17"/>
      <c r="C1015" s="17"/>
      <c r="D1015" s="17"/>
      <c r="E1015" s="38"/>
      <c r="F1015" s="17"/>
      <c r="G1015" s="17"/>
      <c r="H1015" s="33"/>
      <c r="I1015" s="17"/>
      <c r="J1015" s="17"/>
      <c r="K1015" s="17"/>
      <c r="L1015" s="17"/>
      <c r="M1015" s="17"/>
      <c r="N1015" s="17"/>
      <c r="O1015" s="17"/>
      <c r="P1015" s="17"/>
      <c r="Q1015" s="17"/>
      <c r="R1015" s="17"/>
      <c r="S1015" s="17"/>
      <c r="T1015" s="17"/>
      <c r="U1015" s="17"/>
      <c r="V1015" s="17"/>
      <c r="W1015" s="17"/>
      <c r="X1015" s="17"/>
      <c r="Y1015" s="17"/>
      <c r="Z1015" s="17"/>
      <c r="AA1015" s="17"/>
    </row>
    <row r="1016">
      <c r="A1016" s="17"/>
      <c r="B1016" s="17"/>
      <c r="C1016" s="17"/>
      <c r="D1016" s="17"/>
      <c r="E1016" s="38"/>
      <c r="F1016" s="17"/>
      <c r="G1016" s="17"/>
      <c r="H1016" s="33"/>
      <c r="I1016" s="17"/>
      <c r="J1016" s="17"/>
      <c r="K1016" s="17"/>
      <c r="L1016" s="17"/>
      <c r="M1016" s="17"/>
      <c r="N1016" s="17"/>
      <c r="O1016" s="17"/>
      <c r="P1016" s="17"/>
      <c r="Q1016" s="17"/>
      <c r="R1016" s="17"/>
      <c r="S1016" s="17"/>
      <c r="T1016" s="17"/>
      <c r="U1016" s="17"/>
      <c r="V1016" s="17"/>
      <c r="W1016" s="17"/>
      <c r="X1016" s="17"/>
      <c r="Y1016" s="17"/>
      <c r="Z1016" s="17"/>
      <c r="AA1016" s="17"/>
    </row>
    <row r="1017">
      <c r="A1017" s="17"/>
      <c r="B1017" s="17"/>
      <c r="C1017" s="17"/>
      <c r="D1017" s="17"/>
      <c r="E1017" s="38"/>
      <c r="F1017" s="17"/>
      <c r="G1017" s="17"/>
      <c r="H1017" s="33"/>
      <c r="I1017" s="17"/>
      <c r="J1017" s="17"/>
      <c r="K1017" s="17"/>
      <c r="L1017" s="17"/>
      <c r="M1017" s="17"/>
      <c r="N1017" s="17"/>
      <c r="O1017" s="17"/>
      <c r="P1017" s="17"/>
      <c r="Q1017" s="17"/>
      <c r="R1017" s="17"/>
      <c r="S1017" s="17"/>
      <c r="T1017" s="17"/>
      <c r="U1017" s="17"/>
      <c r="V1017" s="17"/>
      <c r="W1017" s="17"/>
      <c r="X1017" s="17"/>
      <c r="Y1017" s="17"/>
      <c r="Z1017" s="17"/>
      <c r="AA1017" s="17"/>
    </row>
    <row r="1018">
      <c r="A1018" s="17"/>
      <c r="B1018" s="17"/>
      <c r="C1018" s="17"/>
      <c r="D1018" s="17"/>
      <c r="E1018" s="38"/>
      <c r="F1018" s="17"/>
      <c r="G1018" s="17"/>
      <c r="H1018" s="33"/>
      <c r="I1018" s="17"/>
      <c r="J1018" s="17"/>
      <c r="K1018" s="17"/>
      <c r="L1018" s="17"/>
      <c r="M1018" s="17"/>
      <c r="N1018" s="17"/>
      <c r="O1018" s="17"/>
      <c r="P1018" s="17"/>
      <c r="Q1018" s="17"/>
      <c r="R1018" s="17"/>
      <c r="S1018" s="17"/>
      <c r="T1018" s="17"/>
      <c r="U1018" s="17"/>
      <c r="V1018" s="17"/>
      <c r="W1018" s="17"/>
      <c r="X1018" s="17"/>
      <c r="Y1018" s="17"/>
      <c r="Z1018" s="17"/>
      <c r="AA1018" s="17"/>
    </row>
    <row r="1019">
      <c r="A1019" s="17"/>
      <c r="B1019" s="17"/>
      <c r="C1019" s="17"/>
      <c r="D1019" s="17"/>
      <c r="E1019" s="38"/>
      <c r="F1019" s="17"/>
      <c r="G1019" s="17"/>
      <c r="H1019" s="33"/>
      <c r="I1019" s="17"/>
      <c r="J1019" s="17"/>
      <c r="K1019" s="17"/>
      <c r="L1019" s="17"/>
      <c r="M1019" s="17"/>
      <c r="N1019" s="17"/>
      <c r="O1019" s="17"/>
      <c r="P1019" s="17"/>
      <c r="Q1019" s="17"/>
      <c r="R1019" s="17"/>
      <c r="S1019" s="17"/>
      <c r="T1019" s="17"/>
      <c r="U1019" s="17"/>
      <c r="V1019" s="17"/>
      <c r="W1019" s="17"/>
      <c r="X1019" s="17"/>
      <c r="Y1019" s="17"/>
      <c r="Z1019" s="17"/>
      <c r="AA1019" s="17"/>
    </row>
    <row r="1020">
      <c r="A1020" s="17"/>
      <c r="B1020" s="17"/>
      <c r="C1020" s="17"/>
      <c r="D1020" s="17"/>
      <c r="E1020" s="38"/>
      <c r="F1020" s="17"/>
      <c r="G1020" s="17"/>
      <c r="H1020" s="33"/>
      <c r="I1020" s="17"/>
      <c r="J1020" s="17"/>
      <c r="K1020" s="17"/>
      <c r="L1020" s="17"/>
      <c r="M1020" s="17"/>
      <c r="N1020" s="17"/>
      <c r="O1020" s="17"/>
      <c r="P1020" s="17"/>
      <c r="Q1020" s="17"/>
      <c r="R1020" s="17"/>
      <c r="S1020" s="17"/>
      <c r="T1020" s="17"/>
      <c r="U1020" s="17"/>
      <c r="V1020" s="17"/>
      <c r="W1020" s="17"/>
      <c r="X1020" s="17"/>
      <c r="Y1020" s="17"/>
      <c r="Z1020" s="17"/>
      <c r="AA1020" s="17"/>
    </row>
    <row r="1021">
      <c r="A1021" s="17"/>
      <c r="B1021" s="17"/>
      <c r="C1021" s="17"/>
      <c r="D1021" s="17"/>
      <c r="E1021" s="38"/>
      <c r="F1021" s="17"/>
      <c r="G1021" s="17"/>
      <c r="H1021" s="33"/>
      <c r="I1021" s="17"/>
      <c r="J1021" s="17"/>
      <c r="K1021" s="17"/>
      <c r="L1021" s="17"/>
      <c r="M1021" s="17"/>
      <c r="N1021" s="17"/>
      <c r="O1021" s="17"/>
      <c r="P1021" s="17"/>
      <c r="Q1021" s="17"/>
      <c r="R1021" s="17"/>
      <c r="S1021" s="17"/>
      <c r="T1021" s="17"/>
      <c r="U1021" s="17"/>
      <c r="V1021" s="17"/>
      <c r="W1021" s="17"/>
      <c r="X1021" s="17"/>
      <c r="Y1021" s="17"/>
      <c r="Z1021" s="17"/>
      <c r="AA1021" s="17"/>
    </row>
  </sheetData>
  <mergeCells count="12">
    <mergeCell ref="K2:K7"/>
    <mergeCell ref="K9:K31"/>
    <mergeCell ref="L33:L36"/>
    <mergeCell ref="L9:L31"/>
    <mergeCell ref="L2:L7"/>
    <mergeCell ref="B2:B7"/>
    <mergeCell ref="A8:AA8"/>
    <mergeCell ref="B9:B31"/>
    <mergeCell ref="B33:B36"/>
    <mergeCell ref="A32:AA32"/>
    <mergeCell ref="K33:K36"/>
    <mergeCell ref="A40:AA40"/>
  </mergeCells>
  <conditionalFormatting sqref="H1:H7 H9:H31 H33:H39 H41:H1021">
    <cfRule type="notContainsBlanks" dxfId="0" priority="1">
      <formula>LEN(TRIM(H1))&gt;0</formula>
    </cfRule>
  </conditionalFormatting>
  <conditionalFormatting sqref="H1:H7 H9:H31 H33:H39 H41:H1021">
    <cfRule type="notContainsBlanks" dxfId="0" priority="2">
      <formula>LEN(TRIM(H1))&gt;0</formula>
    </cfRule>
  </conditionalFormatting>
  <conditionalFormatting sqref="H1:H7 H9:H31 H33:H39 H41:H1021">
    <cfRule type="notContainsBlanks" dxfId="0" priority="3">
      <formula>LEN(TRIM(H1))&gt;0</formula>
    </cfRule>
  </conditionalFormatting>
  <dataValidations>
    <dataValidation type="list" allowBlank="1" sqref="H2:H7 H9:H31 H33:H39 H41:H1021">
      <formula1>"Passed,Failed"</formula1>
    </dataValidation>
  </dataValidations>
  <drawing r:id="rId1"/>
</worksheet>
</file>